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90" tabRatio="901"/>
  </bookViews>
  <sheets>
    <sheet name="07小学数学" sheetId="10" r:id="rId1"/>
  </sheets>
  <definedNames>
    <definedName name="_xlnm._FilterDatabase" localSheetId="0" hidden="1">'07小学数学'!$A$2:$O$31</definedName>
  </definedNames>
  <calcPr calcId="144525"/>
</workbook>
</file>

<file path=xl/sharedStrings.xml><?xml version="1.0" encoding="utf-8"?>
<sst xmlns="http://schemas.openxmlformats.org/spreadsheetml/2006/main" count="106" uniqueCount="49">
  <si>
    <t>小学数学体检与考察人员名单</t>
  </si>
  <si>
    <t>序号</t>
  </si>
  <si>
    <t>准考证号</t>
  </si>
  <si>
    <t>姓名</t>
  </si>
  <si>
    <t>性别</t>
  </si>
  <si>
    <t>报考岗位</t>
  </si>
  <si>
    <t>笔试成绩</t>
  </si>
  <si>
    <t>笔试成绩折合（50%）</t>
  </si>
  <si>
    <t>民族加分</t>
  </si>
  <si>
    <t>户籍加分</t>
  </si>
  <si>
    <t>临时代课加分</t>
  </si>
  <si>
    <t>合计</t>
  </si>
  <si>
    <t>面试成绩</t>
  </si>
  <si>
    <t>面试成绩折合</t>
  </si>
  <si>
    <t>总成绩</t>
  </si>
  <si>
    <t>备注</t>
  </si>
  <si>
    <t>任雪芳</t>
  </si>
  <si>
    <t>女</t>
  </si>
  <si>
    <t>06-小学数学</t>
  </si>
  <si>
    <t>姜文</t>
  </si>
  <si>
    <t>李沅橘</t>
  </si>
  <si>
    <t>岳荣</t>
  </si>
  <si>
    <t>白露</t>
  </si>
  <si>
    <t>岳小楠</t>
  </si>
  <si>
    <t>王兴旺</t>
  </si>
  <si>
    <t>男</t>
  </si>
  <si>
    <t>何嘉欣</t>
  </si>
  <si>
    <t>武新荣</t>
  </si>
  <si>
    <t>袁梦珠</t>
  </si>
  <si>
    <t>牛春艳</t>
  </si>
  <si>
    <t>杨蓉</t>
  </si>
  <si>
    <t>蒲娇娇</t>
  </si>
  <si>
    <t>周丽娜</t>
  </si>
  <si>
    <t>祁婷</t>
  </si>
  <si>
    <t>程方园</t>
  </si>
  <si>
    <t>魏丽</t>
  </si>
  <si>
    <t>白叶红</t>
  </si>
  <si>
    <t>杨莎莎</t>
  </si>
  <si>
    <t>王娜</t>
  </si>
  <si>
    <t>王烨懋</t>
  </si>
  <si>
    <t>李承泽</t>
  </si>
  <si>
    <t>张蓉</t>
  </si>
  <si>
    <t>刘旭</t>
  </si>
  <si>
    <t>杨慧</t>
  </si>
  <si>
    <t>丁颖</t>
  </si>
  <si>
    <t>王雨</t>
  </si>
  <si>
    <t>朱文静</t>
  </si>
  <si>
    <t>刘慧</t>
  </si>
  <si>
    <t>白晓娜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</si>
</sst>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O32"/>
  <sheetViews>
    <sheetView tabSelected="1" workbookViewId="0">
      <selection activeCell="U10" sqref="U10"/>
    </sheetView>
  </sheetViews>
  <sheetFormatPr defaultColWidth="7.99166666666667" defaultRowHeight="18" customHeight="1"/>
  <cols>
    <col min="1" max="1" width="8.375" style="3" customWidth="1"/>
    <col min="2" max="2" width="13.25" style="3" customWidth="1"/>
    <col min="3" max="3" width="8.875" style="4" customWidth="1"/>
    <col min="4" max="4" width="4.875" style="4" customWidth="1"/>
    <col min="5" max="5" width="14.25" customWidth="1"/>
    <col min="6" max="6" width="8.875" style="3" customWidth="1"/>
    <col min="7" max="7" width="8.875" customWidth="1"/>
    <col min="8" max="8" width="7.75" customWidth="1"/>
    <col min="9" max="9" width="6.25" customWidth="1"/>
    <col min="10" max="14" width="8.875" customWidth="1"/>
    <col min="15" max="15" width="4.625" style="3" customWidth="1"/>
    <col min="16" max="16" width="12.8666666666667" style="3" customWidth="1"/>
    <col min="17" max="258" width="12.5" style="3" customWidth="1"/>
    <col min="259" max="259" width="12.5" style="3"/>
    <col min="260" max="16384" width="7.99166666666667" style="3"/>
  </cols>
  <sheetData>
    <row r="1" s="1" customFormat="1" ht="30" customHeight="1" spans="1:15">
      <c r="A1" s="5" t="s">
        <v>0</v>
      </c>
      <c r="B1" s="5"/>
      <c r="C1" s="6"/>
      <c r="D1" s="6"/>
      <c r="E1" s="6"/>
      <c r="F1" s="5"/>
      <c r="G1" s="6"/>
      <c r="H1" s="6"/>
      <c r="I1" s="6"/>
      <c r="J1" s="6"/>
      <c r="K1" s="6"/>
      <c r="L1" s="6"/>
      <c r="M1" s="6"/>
      <c r="N1" s="6"/>
      <c r="O1" s="5"/>
    </row>
    <row r="2" s="1" customFormat="1" ht="42.75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customHeight="1" spans="1:15">
      <c r="A3" s="9">
        <v>1</v>
      </c>
      <c r="B3" s="10">
        <v>20060022608</v>
      </c>
      <c r="C3" s="11" t="s">
        <v>16</v>
      </c>
      <c r="D3" s="12" t="s">
        <v>17</v>
      </c>
      <c r="E3" s="12" t="s">
        <v>18</v>
      </c>
      <c r="F3" s="9">
        <v>81.19</v>
      </c>
      <c r="G3" s="13">
        <v>40.6</v>
      </c>
      <c r="H3" s="13">
        <v>0</v>
      </c>
      <c r="I3" s="13">
        <v>0</v>
      </c>
      <c r="J3" s="13">
        <v>0</v>
      </c>
      <c r="K3" s="13">
        <v>40.6</v>
      </c>
      <c r="L3" s="13">
        <v>79.4</v>
      </c>
      <c r="M3" s="13">
        <f t="shared" ref="M3:M23" si="0">ROUND(L3*0.5,2)</f>
        <v>39.7</v>
      </c>
      <c r="N3" s="13">
        <f t="shared" ref="N3:N37" si="1">M3+K3</f>
        <v>80.3</v>
      </c>
      <c r="O3" s="9"/>
    </row>
    <row r="4" customHeight="1" spans="1:15">
      <c r="A4" s="9">
        <v>2</v>
      </c>
      <c r="B4" s="10">
        <v>20060022911</v>
      </c>
      <c r="C4" s="11" t="s">
        <v>19</v>
      </c>
      <c r="D4" s="12" t="s">
        <v>17</v>
      </c>
      <c r="E4" s="12" t="s">
        <v>18</v>
      </c>
      <c r="F4" s="9">
        <v>85.46</v>
      </c>
      <c r="G4" s="13">
        <v>42.73</v>
      </c>
      <c r="H4" s="13">
        <v>0</v>
      </c>
      <c r="I4" s="13">
        <v>0</v>
      </c>
      <c r="J4" s="13">
        <v>0</v>
      </c>
      <c r="K4" s="13">
        <v>42.73</v>
      </c>
      <c r="L4" s="13">
        <v>74.8</v>
      </c>
      <c r="M4" s="13">
        <f t="shared" si="0"/>
        <v>37.4</v>
      </c>
      <c r="N4" s="13">
        <f t="shared" si="1"/>
        <v>80.13</v>
      </c>
      <c r="O4" s="9"/>
    </row>
    <row r="5" customHeight="1" spans="1:15">
      <c r="A5" s="9">
        <v>3</v>
      </c>
      <c r="B5" s="10">
        <v>20060022429</v>
      </c>
      <c r="C5" s="11" t="s">
        <v>20</v>
      </c>
      <c r="D5" s="12" t="s">
        <v>17</v>
      </c>
      <c r="E5" s="12" t="s">
        <v>18</v>
      </c>
      <c r="F5" s="9">
        <v>80.59</v>
      </c>
      <c r="G5" s="13">
        <v>40.3</v>
      </c>
      <c r="H5" s="13">
        <v>0</v>
      </c>
      <c r="I5" s="14">
        <v>2.5</v>
      </c>
      <c r="J5" s="13">
        <v>0</v>
      </c>
      <c r="K5" s="13">
        <v>42.8</v>
      </c>
      <c r="L5" s="13">
        <v>74.4</v>
      </c>
      <c r="M5" s="13">
        <f t="shared" si="0"/>
        <v>37.2</v>
      </c>
      <c r="N5" s="13">
        <f t="shared" si="1"/>
        <v>80</v>
      </c>
      <c r="O5" s="9"/>
    </row>
    <row r="6" customHeight="1" spans="1:15">
      <c r="A6" s="9">
        <v>4</v>
      </c>
      <c r="B6" s="10">
        <v>20060022403</v>
      </c>
      <c r="C6" s="11" t="s">
        <v>21</v>
      </c>
      <c r="D6" s="12" t="s">
        <v>17</v>
      </c>
      <c r="E6" s="12" t="s">
        <v>18</v>
      </c>
      <c r="F6" s="9">
        <v>77.66</v>
      </c>
      <c r="G6" s="13">
        <v>38.83</v>
      </c>
      <c r="H6" s="13">
        <v>0</v>
      </c>
      <c r="I6" s="14">
        <v>2.5</v>
      </c>
      <c r="J6" s="13">
        <v>0</v>
      </c>
      <c r="K6" s="13">
        <v>41.33</v>
      </c>
      <c r="L6" s="13">
        <v>75.6</v>
      </c>
      <c r="M6" s="13">
        <f t="shared" si="0"/>
        <v>37.8</v>
      </c>
      <c r="N6" s="13">
        <f t="shared" si="1"/>
        <v>79.13</v>
      </c>
      <c r="O6" s="9"/>
    </row>
    <row r="7" customHeight="1" spans="1:15">
      <c r="A7" s="9">
        <v>5</v>
      </c>
      <c r="B7" s="10">
        <v>20060022802</v>
      </c>
      <c r="C7" s="11" t="s">
        <v>22</v>
      </c>
      <c r="D7" s="12" t="s">
        <v>17</v>
      </c>
      <c r="E7" s="12" t="s">
        <v>18</v>
      </c>
      <c r="F7" s="9">
        <v>82.91</v>
      </c>
      <c r="G7" s="13">
        <v>41.46</v>
      </c>
      <c r="H7" s="13">
        <v>0</v>
      </c>
      <c r="I7" s="13">
        <v>0</v>
      </c>
      <c r="J7" s="13">
        <v>0</v>
      </c>
      <c r="K7" s="13">
        <v>41.46</v>
      </c>
      <c r="L7" s="13">
        <v>75.2</v>
      </c>
      <c r="M7" s="13">
        <f t="shared" si="0"/>
        <v>37.6</v>
      </c>
      <c r="N7" s="13">
        <f t="shared" si="1"/>
        <v>79.06</v>
      </c>
      <c r="O7" s="9"/>
    </row>
    <row r="8" customHeight="1" spans="1:15">
      <c r="A8" s="9">
        <v>6</v>
      </c>
      <c r="B8" s="10">
        <v>20060022419</v>
      </c>
      <c r="C8" s="11" t="s">
        <v>23</v>
      </c>
      <c r="D8" s="12" t="s">
        <v>17</v>
      </c>
      <c r="E8" s="12" t="s">
        <v>18</v>
      </c>
      <c r="F8" s="9">
        <v>75.96</v>
      </c>
      <c r="G8" s="13">
        <v>37.98</v>
      </c>
      <c r="H8" s="13">
        <v>0</v>
      </c>
      <c r="I8" s="13">
        <v>0</v>
      </c>
      <c r="J8" s="13">
        <v>0</v>
      </c>
      <c r="K8" s="13">
        <v>37.98</v>
      </c>
      <c r="L8" s="13">
        <v>77.4</v>
      </c>
      <c r="M8" s="13">
        <f t="shared" si="0"/>
        <v>38.7</v>
      </c>
      <c r="N8" s="13">
        <f t="shared" si="1"/>
        <v>76.68</v>
      </c>
      <c r="O8" s="9"/>
    </row>
    <row r="9" customHeight="1" spans="1:15">
      <c r="A9" s="9">
        <v>7</v>
      </c>
      <c r="B9" s="10">
        <v>20060022710</v>
      </c>
      <c r="C9" s="11" t="s">
        <v>24</v>
      </c>
      <c r="D9" s="12" t="s">
        <v>25</v>
      </c>
      <c r="E9" s="12" t="s">
        <v>18</v>
      </c>
      <c r="F9" s="9">
        <v>72.62</v>
      </c>
      <c r="G9" s="13">
        <v>36.31</v>
      </c>
      <c r="H9" s="13">
        <v>0</v>
      </c>
      <c r="I9" s="14">
        <v>2.5</v>
      </c>
      <c r="J9" s="13">
        <v>0</v>
      </c>
      <c r="K9" s="13">
        <v>38.81</v>
      </c>
      <c r="L9" s="13">
        <v>74</v>
      </c>
      <c r="M9" s="13">
        <f t="shared" si="0"/>
        <v>37</v>
      </c>
      <c r="N9" s="13">
        <f t="shared" si="1"/>
        <v>75.81</v>
      </c>
      <c r="O9" s="9"/>
    </row>
    <row r="10" customHeight="1" spans="1:15">
      <c r="A10" s="9">
        <v>8</v>
      </c>
      <c r="B10" s="10">
        <v>20060022824</v>
      </c>
      <c r="C10" s="11" t="s">
        <v>26</v>
      </c>
      <c r="D10" s="12" t="s">
        <v>17</v>
      </c>
      <c r="E10" s="12" t="s">
        <v>18</v>
      </c>
      <c r="F10" s="9">
        <v>77.59</v>
      </c>
      <c r="G10" s="13">
        <v>38.8</v>
      </c>
      <c r="H10" s="13">
        <v>0</v>
      </c>
      <c r="I10" s="13">
        <v>0</v>
      </c>
      <c r="J10" s="13">
        <v>0</v>
      </c>
      <c r="K10" s="13">
        <v>38.8</v>
      </c>
      <c r="L10" s="13">
        <v>73</v>
      </c>
      <c r="M10" s="13">
        <f t="shared" si="0"/>
        <v>36.5</v>
      </c>
      <c r="N10" s="13">
        <f t="shared" si="1"/>
        <v>75.3</v>
      </c>
      <c r="O10" s="9"/>
    </row>
    <row r="11" customHeight="1" spans="1:15">
      <c r="A11" s="9">
        <v>9</v>
      </c>
      <c r="B11" s="10">
        <v>20060022721</v>
      </c>
      <c r="C11" s="11" t="s">
        <v>27</v>
      </c>
      <c r="D11" s="12" t="s">
        <v>17</v>
      </c>
      <c r="E11" s="12" t="s">
        <v>18</v>
      </c>
      <c r="F11" s="9">
        <v>73.13</v>
      </c>
      <c r="G11" s="13">
        <v>36.57</v>
      </c>
      <c r="H11" s="13">
        <v>0</v>
      </c>
      <c r="I11" s="13">
        <v>0</v>
      </c>
      <c r="J11" s="13">
        <v>0</v>
      </c>
      <c r="K11" s="13">
        <v>36.57</v>
      </c>
      <c r="L11" s="13">
        <v>75.8</v>
      </c>
      <c r="M11" s="13">
        <f t="shared" si="0"/>
        <v>37.9</v>
      </c>
      <c r="N11" s="13">
        <f t="shared" si="1"/>
        <v>74.47</v>
      </c>
      <c r="O11" s="9"/>
    </row>
    <row r="12" customHeight="1" spans="1:15">
      <c r="A12" s="9">
        <v>10</v>
      </c>
      <c r="B12" s="10">
        <v>20060022507</v>
      </c>
      <c r="C12" s="11" t="s">
        <v>28</v>
      </c>
      <c r="D12" s="12" t="s">
        <v>17</v>
      </c>
      <c r="E12" s="12" t="s">
        <v>18</v>
      </c>
      <c r="F12" s="9">
        <v>68.21</v>
      </c>
      <c r="G12" s="13">
        <v>34.11</v>
      </c>
      <c r="H12" s="13">
        <v>0</v>
      </c>
      <c r="I12" s="14">
        <v>2.5</v>
      </c>
      <c r="J12" s="13">
        <v>0</v>
      </c>
      <c r="K12" s="13">
        <v>36.61</v>
      </c>
      <c r="L12" s="13">
        <v>75.2</v>
      </c>
      <c r="M12" s="13">
        <f t="shared" si="0"/>
        <v>37.6</v>
      </c>
      <c r="N12" s="13">
        <f t="shared" si="1"/>
        <v>74.21</v>
      </c>
      <c r="O12" s="9"/>
    </row>
    <row r="13" customHeight="1" spans="1:15">
      <c r="A13" s="9">
        <v>11</v>
      </c>
      <c r="B13" s="10">
        <v>20060022516</v>
      </c>
      <c r="C13" s="11" t="s">
        <v>29</v>
      </c>
      <c r="D13" s="12" t="s">
        <v>17</v>
      </c>
      <c r="E13" s="12" t="s">
        <v>18</v>
      </c>
      <c r="F13" s="9">
        <v>72.47</v>
      </c>
      <c r="G13" s="13">
        <v>36.24</v>
      </c>
      <c r="H13" s="13">
        <v>0</v>
      </c>
      <c r="I13" s="13">
        <v>0</v>
      </c>
      <c r="J13" s="13">
        <v>0</v>
      </c>
      <c r="K13" s="13">
        <v>36.24</v>
      </c>
      <c r="L13" s="13">
        <v>75.8</v>
      </c>
      <c r="M13" s="13">
        <f t="shared" si="0"/>
        <v>37.9</v>
      </c>
      <c r="N13" s="13">
        <f t="shared" si="1"/>
        <v>74.14</v>
      </c>
      <c r="O13" s="9"/>
    </row>
    <row r="14" customHeight="1" spans="1:15">
      <c r="A14" s="9">
        <v>12</v>
      </c>
      <c r="B14" s="10">
        <v>20060022512</v>
      </c>
      <c r="C14" s="11" t="s">
        <v>30</v>
      </c>
      <c r="D14" s="12" t="s">
        <v>17</v>
      </c>
      <c r="E14" s="12" t="s">
        <v>18</v>
      </c>
      <c r="F14" s="9">
        <v>66.15</v>
      </c>
      <c r="G14" s="13">
        <v>33.08</v>
      </c>
      <c r="H14" s="13">
        <v>0</v>
      </c>
      <c r="I14" s="14">
        <v>2.5</v>
      </c>
      <c r="J14" s="13">
        <v>0</v>
      </c>
      <c r="K14" s="13">
        <v>35.58</v>
      </c>
      <c r="L14" s="13">
        <v>77</v>
      </c>
      <c r="M14" s="13">
        <f t="shared" si="0"/>
        <v>38.5</v>
      </c>
      <c r="N14" s="13">
        <f t="shared" si="1"/>
        <v>74.08</v>
      </c>
      <c r="O14" s="9"/>
    </row>
    <row r="15" customHeight="1" spans="1:15">
      <c r="A15" s="9">
        <v>13</v>
      </c>
      <c r="B15" s="10">
        <v>20060022519</v>
      </c>
      <c r="C15" s="11" t="s">
        <v>31</v>
      </c>
      <c r="D15" s="12" t="s">
        <v>17</v>
      </c>
      <c r="E15" s="12" t="s">
        <v>18</v>
      </c>
      <c r="F15" s="9">
        <v>78.29</v>
      </c>
      <c r="G15" s="13">
        <v>39.15</v>
      </c>
      <c r="H15" s="13">
        <v>0</v>
      </c>
      <c r="I15" s="13">
        <v>0</v>
      </c>
      <c r="J15" s="13">
        <v>0</v>
      </c>
      <c r="K15" s="13">
        <v>39.15</v>
      </c>
      <c r="L15" s="13">
        <v>69.6</v>
      </c>
      <c r="M15" s="13">
        <f t="shared" si="0"/>
        <v>34.8</v>
      </c>
      <c r="N15" s="13">
        <f t="shared" si="1"/>
        <v>73.95</v>
      </c>
      <c r="O15" s="9"/>
    </row>
    <row r="16" customHeight="1" spans="1:15">
      <c r="A16" s="9">
        <v>14</v>
      </c>
      <c r="B16" s="10">
        <v>20060022708</v>
      </c>
      <c r="C16" s="11" t="s">
        <v>32</v>
      </c>
      <c r="D16" s="12" t="s">
        <v>17</v>
      </c>
      <c r="E16" s="12" t="s">
        <v>18</v>
      </c>
      <c r="F16" s="9">
        <v>75.03</v>
      </c>
      <c r="G16" s="13">
        <v>37.52</v>
      </c>
      <c r="H16" s="13">
        <v>0</v>
      </c>
      <c r="I16" s="13">
        <v>0</v>
      </c>
      <c r="J16" s="13">
        <v>0</v>
      </c>
      <c r="K16" s="13">
        <v>37.52</v>
      </c>
      <c r="L16" s="13">
        <v>72.2</v>
      </c>
      <c r="M16" s="13">
        <f t="shared" si="0"/>
        <v>36.1</v>
      </c>
      <c r="N16" s="13">
        <f t="shared" si="1"/>
        <v>73.62</v>
      </c>
      <c r="O16" s="9"/>
    </row>
    <row r="17" customHeight="1" spans="1:15">
      <c r="A17" s="9">
        <v>15</v>
      </c>
      <c r="B17" s="10">
        <v>20060022528</v>
      </c>
      <c r="C17" s="11" t="s">
        <v>33</v>
      </c>
      <c r="D17" s="12" t="s">
        <v>17</v>
      </c>
      <c r="E17" s="12" t="s">
        <v>18</v>
      </c>
      <c r="F17" s="9">
        <v>68.3</v>
      </c>
      <c r="G17" s="13">
        <v>34.15</v>
      </c>
      <c r="H17" s="13">
        <v>0</v>
      </c>
      <c r="I17" s="14">
        <v>2.5</v>
      </c>
      <c r="J17" s="13">
        <v>0</v>
      </c>
      <c r="K17" s="13">
        <v>36.65</v>
      </c>
      <c r="L17" s="13">
        <v>73</v>
      </c>
      <c r="M17" s="13">
        <f t="shared" si="0"/>
        <v>36.5</v>
      </c>
      <c r="N17" s="13">
        <f t="shared" si="1"/>
        <v>73.15</v>
      </c>
      <c r="O17" s="9"/>
    </row>
    <row r="18" customHeight="1" spans="1:15">
      <c r="A18" s="9">
        <v>16</v>
      </c>
      <c r="B18" s="10">
        <v>20060022805</v>
      </c>
      <c r="C18" s="11" t="s">
        <v>34</v>
      </c>
      <c r="D18" s="12" t="s">
        <v>17</v>
      </c>
      <c r="E18" s="12" t="s">
        <v>18</v>
      </c>
      <c r="F18" s="9">
        <v>69.85</v>
      </c>
      <c r="G18" s="13">
        <v>34.93</v>
      </c>
      <c r="H18" s="13">
        <v>0</v>
      </c>
      <c r="I18" s="13">
        <v>0</v>
      </c>
      <c r="J18" s="13">
        <v>0</v>
      </c>
      <c r="K18" s="13">
        <v>34.93</v>
      </c>
      <c r="L18" s="13">
        <v>74.4</v>
      </c>
      <c r="M18" s="13">
        <f t="shared" si="0"/>
        <v>37.2</v>
      </c>
      <c r="N18" s="13">
        <f t="shared" si="1"/>
        <v>72.13</v>
      </c>
      <c r="O18" s="9"/>
    </row>
    <row r="19" customHeight="1" spans="1:15">
      <c r="A19" s="9">
        <v>17</v>
      </c>
      <c r="B19" s="10">
        <v>20060022623</v>
      </c>
      <c r="C19" s="11" t="s">
        <v>35</v>
      </c>
      <c r="D19" s="12" t="s">
        <v>17</v>
      </c>
      <c r="E19" s="12" t="s">
        <v>18</v>
      </c>
      <c r="F19" s="9">
        <v>67.29</v>
      </c>
      <c r="G19" s="13">
        <v>33.65</v>
      </c>
      <c r="H19" s="13">
        <v>0</v>
      </c>
      <c r="I19" s="14">
        <v>2.5</v>
      </c>
      <c r="J19" s="13">
        <v>0</v>
      </c>
      <c r="K19" s="13">
        <v>36.15</v>
      </c>
      <c r="L19" s="13">
        <v>71</v>
      </c>
      <c r="M19" s="13">
        <f t="shared" si="0"/>
        <v>35.5</v>
      </c>
      <c r="N19" s="13">
        <f t="shared" si="1"/>
        <v>71.65</v>
      </c>
      <c r="O19" s="9"/>
    </row>
    <row r="20" customHeight="1" spans="1:15">
      <c r="A20" s="9">
        <v>18</v>
      </c>
      <c r="B20" s="10">
        <v>20060022414</v>
      </c>
      <c r="C20" s="11" t="s">
        <v>36</v>
      </c>
      <c r="D20" s="12" t="s">
        <v>17</v>
      </c>
      <c r="E20" s="12" t="s">
        <v>18</v>
      </c>
      <c r="F20" s="9">
        <v>70.62</v>
      </c>
      <c r="G20" s="13">
        <v>35.31</v>
      </c>
      <c r="H20" s="13">
        <v>0</v>
      </c>
      <c r="I20" s="13">
        <v>0</v>
      </c>
      <c r="J20" s="13">
        <v>0</v>
      </c>
      <c r="K20" s="13">
        <v>35.31</v>
      </c>
      <c r="L20" s="13">
        <v>71.4</v>
      </c>
      <c r="M20" s="13">
        <f t="shared" si="0"/>
        <v>35.7</v>
      </c>
      <c r="N20" s="13">
        <f t="shared" si="1"/>
        <v>71.01</v>
      </c>
      <c r="O20" s="9"/>
    </row>
    <row r="21" customHeight="1" spans="1:15">
      <c r="A21" s="9">
        <v>19</v>
      </c>
      <c r="B21" s="10">
        <v>20060022622</v>
      </c>
      <c r="C21" s="11" t="s">
        <v>37</v>
      </c>
      <c r="D21" s="12" t="s">
        <v>17</v>
      </c>
      <c r="E21" s="12" t="s">
        <v>18</v>
      </c>
      <c r="F21" s="9">
        <v>68.38</v>
      </c>
      <c r="G21" s="13">
        <v>34.19</v>
      </c>
      <c r="H21" s="13">
        <v>0</v>
      </c>
      <c r="I21" s="14">
        <v>2.5</v>
      </c>
      <c r="J21" s="13">
        <v>0</v>
      </c>
      <c r="K21" s="13">
        <v>36.69</v>
      </c>
      <c r="L21" s="13">
        <v>68.4</v>
      </c>
      <c r="M21" s="13">
        <f t="shared" si="0"/>
        <v>34.2</v>
      </c>
      <c r="N21" s="13">
        <f t="shared" si="1"/>
        <v>70.89</v>
      </c>
      <c r="O21" s="9"/>
    </row>
    <row r="22" customHeight="1" spans="1:15">
      <c r="A22" s="9">
        <v>20</v>
      </c>
      <c r="B22" s="10">
        <v>20060022415</v>
      </c>
      <c r="C22" s="11" t="s">
        <v>38</v>
      </c>
      <c r="D22" s="12" t="s">
        <v>17</v>
      </c>
      <c r="E22" s="12" t="s">
        <v>18</v>
      </c>
      <c r="F22" s="9">
        <v>64.32</v>
      </c>
      <c r="G22" s="13">
        <v>32.16</v>
      </c>
      <c r="H22" s="13">
        <v>0</v>
      </c>
      <c r="I22" s="14">
        <v>2.5</v>
      </c>
      <c r="J22" s="13">
        <v>0</v>
      </c>
      <c r="K22" s="13">
        <v>34.66</v>
      </c>
      <c r="L22" s="13">
        <v>72.4</v>
      </c>
      <c r="M22" s="13">
        <f t="shared" si="0"/>
        <v>36.2</v>
      </c>
      <c r="N22" s="13">
        <f t="shared" si="1"/>
        <v>70.86</v>
      </c>
      <c r="O22" s="9"/>
    </row>
    <row r="23" customHeight="1" spans="1:15">
      <c r="A23" s="9">
        <v>21</v>
      </c>
      <c r="B23" s="10">
        <v>20060022719</v>
      </c>
      <c r="C23" s="11" t="s">
        <v>39</v>
      </c>
      <c r="D23" s="12" t="s">
        <v>17</v>
      </c>
      <c r="E23" s="12" t="s">
        <v>18</v>
      </c>
      <c r="F23" s="9">
        <v>62.74</v>
      </c>
      <c r="G23" s="13">
        <v>31.37</v>
      </c>
      <c r="H23" s="13">
        <v>0</v>
      </c>
      <c r="I23" s="14">
        <v>2.5</v>
      </c>
      <c r="J23" s="13">
        <v>0</v>
      </c>
      <c r="K23" s="13">
        <v>33.87</v>
      </c>
      <c r="L23" s="13">
        <v>73.8</v>
      </c>
      <c r="M23" s="13">
        <f t="shared" si="0"/>
        <v>36.9</v>
      </c>
      <c r="N23" s="13">
        <f t="shared" si="1"/>
        <v>70.77</v>
      </c>
      <c r="O23" s="9"/>
    </row>
    <row r="24" customHeight="1" spans="1:15">
      <c r="A24" s="9">
        <v>22</v>
      </c>
      <c r="B24" s="10">
        <v>20060022614</v>
      </c>
      <c r="C24" s="11" t="s">
        <v>40</v>
      </c>
      <c r="D24" s="12" t="s">
        <v>25</v>
      </c>
      <c r="E24" s="12" t="s">
        <v>18</v>
      </c>
      <c r="F24" s="9">
        <v>57.82</v>
      </c>
      <c r="G24" s="13">
        <v>28.91</v>
      </c>
      <c r="H24" s="14">
        <v>2.5</v>
      </c>
      <c r="I24" s="14">
        <v>2.5</v>
      </c>
      <c r="J24" s="13">
        <v>0</v>
      </c>
      <c r="K24" s="13">
        <v>33.91</v>
      </c>
      <c r="L24" s="13">
        <v>72</v>
      </c>
      <c r="M24" s="13">
        <f t="shared" ref="M24:M49" si="2">ROUND(L24*0.5,2)</f>
        <v>36</v>
      </c>
      <c r="N24" s="13">
        <f t="shared" si="1"/>
        <v>69.91</v>
      </c>
      <c r="O24" s="9"/>
    </row>
    <row r="25" customHeight="1" spans="1:15">
      <c r="A25" s="9">
        <v>23</v>
      </c>
      <c r="B25" s="10">
        <v>20060022704</v>
      </c>
      <c r="C25" s="11" t="s">
        <v>41</v>
      </c>
      <c r="D25" s="12" t="s">
        <v>17</v>
      </c>
      <c r="E25" s="12" t="s">
        <v>18</v>
      </c>
      <c r="F25" s="9">
        <v>56.01</v>
      </c>
      <c r="G25" s="13">
        <v>28.01</v>
      </c>
      <c r="H25" s="13">
        <v>0</v>
      </c>
      <c r="I25" s="14">
        <v>2.5</v>
      </c>
      <c r="J25" s="13">
        <v>0</v>
      </c>
      <c r="K25" s="13">
        <v>30.51</v>
      </c>
      <c r="L25" s="13">
        <v>78.8</v>
      </c>
      <c r="M25" s="13">
        <f t="shared" si="2"/>
        <v>39.4</v>
      </c>
      <c r="N25" s="13">
        <f t="shared" si="1"/>
        <v>69.91</v>
      </c>
      <c r="O25" s="9"/>
    </row>
    <row r="26" customHeight="1" spans="1:15">
      <c r="A26" s="9">
        <v>24</v>
      </c>
      <c r="B26" s="10">
        <v>20060022402</v>
      </c>
      <c r="C26" s="11" t="s">
        <v>42</v>
      </c>
      <c r="D26" s="12" t="s">
        <v>17</v>
      </c>
      <c r="E26" s="12" t="s">
        <v>18</v>
      </c>
      <c r="F26" s="9">
        <v>60.08</v>
      </c>
      <c r="G26" s="13">
        <v>30.04</v>
      </c>
      <c r="H26" s="13">
        <v>0</v>
      </c>
      <c r="I26" s="14">
        <v>2.5</v>
      </c>
      <c r="J26" s="13">
        <v>0</v>
      </c>
      <c r="K26" s="13">
        <v>32.54</v>
      </c>
      <c r="L26" s="13">
        <v>74.6</v>
      </c>
      <c r="M26" s="13">
        <f t="shared" si="2"/>
        <v>37.3</v>
      </c>
      <c r="N26" s="13">
        <f t="shared" si="1"/>
        <v>69.84</v>
      </c>
      <c r="O26" s="9"/>
    </row>
    <row r="27" customHeight="1" spans="1:15">
      <c r="A27" s="9">
        <v>25</v>
      </c>
      <c r="B27" s="10">
        <v>20060022619</v>
      </c>
      <c r="C27" s="11" t="s">
        <v>43</v>
      </c>
      <c r="D27" s="12" t="s">
        <v>17</v>
      </c>
      <c r="E27" s="12" t="s">
        <v>18</v>
      </c>
      <c r="F27" s="9">
        <v>64.94</v>
      </c>
      <c r="G27" s="13">
        <v>32.47</v>
      </c>
      <c r="H27" s="13">
        <v>0</v>
      </c>
      <c r="I27" s="13">
        <v>0</v>
      </c>
      <c r="J27" s="13">
        <v>0</v>
      </c>
      <c r="K27" s="13">
        <v>32.47</v>
      </c>
      <c r="L27" s="13">
        <v>74.6</v>
      </c>
      <c r="M27" s="13">
        <f t="shared" si="2"/>
        <v>37.3</v>
      </c>
      <c r="N27" s="13">
        <f t="shared" si="1"/>
        <v>69.77</v>
      </c>
      <c r="O27" s="9"/>
    </row>
    <row r="28" customHeight="1" spans="1:15">
      <c r="A28" s="9">
        <v>26</v>
      </c>
      <c r="B28" s="10">
        <v>20060022520</v>
      </c>
      <c r="C28" s="11" t="s">
        <v>44</v>
      </c>
      <c r="D28" s="12" t="s">
        <v>17</v>
      </c>
      <c r="E28" s="12" t="s">
        <v>18</v>
      </c>
      <c r="F28" s="9">
        <v>69.31</v>
      </c>
      <c r="G28" s="13">
        <v>34.66</v>
      </c>
      <c r="H28" s="13">
        <v>0</v>
      </c>
      <c r="I28" s="13">
        <v>0</v>
      </c>
      <c r="J28" s="13">
        <v>0</v>
      </c>
      <c r="K28" s="13">
        <v>34.66</v>
      </c>
      <c r="L28" s="13">
        <v>70.2</v>
      </c>
      <c r="M28" s="13">
        <f t="shared" si="2"/>
        <v>35.1</v>
      </c>
      <c r="N28" s="13">
        <f t="shared" si="1"/>
        <v>69.76</v>
      </c>
      <c r="O28" s="9"/>
    </row>
    <row r="29" customHeight="1" spans="1:15">
      <c r="A29" s="9">
        <v>27</v>
      </c>
      <c r="B29" s="10">
        <v>20060022501</v>
      </c>
      <c r="C29" s="11" t="s">
        <v>45</v>
      </c>
      <c r="D29" s="12" t="s">
        <v>17</v>
      </c>
      <c r="E29" s="12" t="s">
        <v>18</v>
      </c>
      <c r="F29" s="9">
        <v>66.98</v>
      </c>
      <c r="G29" s="13">
        <v>33.49</v>
      </c>
      <c r="H29" s="13">
        <v>0</v>
      </c>
      <c r="I29" s="13">
        <v>0</v>
      </c>
      <c r="J29" s="13">
        <v>0</v>
      </c>
      <c r="K29" s="13">
        <v>33.49</v>
      </c>
      <c r="L29" s="13">
        <v>72.4</v>
      </c>
      <c r="M29" s="13">
        <f t="shared" si="2"/>
        <v>36.2</v>
      </c>
      <c r="N29" s="13">
        <f t="shared" si="1"/>
        <v>69.69</v>
      </c>
      <c r="O29" s="9"/>
    </row>
    <row r="30" customHeight="1" spans="1:15">
      <c r="A30" s="9">
        <v>28</v>
      </c>
      <c r="B30" s="10">
        <v>20060022523</v>
      </c>
      <c r="C30" s="11" t="s">
        <v>46</v>
      </c>
      <c r="D30" s="12" t="s">
        <v>17</v>
      </c>
      <c r="E30" s="12" t="s">
        <v>18</v>
      </c>
      <c r="F30" s="9">
        <v>69.57</v>
      </c>
      <c r="G30" s="13">
        <v>34.79</v>
      </c>
      <c r="H30" s="13">
        <v>0</v>
      </c>
      <c r="I30" s="13">
        <v>0</v>
      </c>
      <c r="J30" s="13">
        <v>0</v>
      </c>
      <c r="K30" s="13">
        <v>34.79</v>
      </c>
      <c r="L30" s="13">
        <v>69.4</v>
      </c>
      <c r="M30" s="13">
        <f t="shared" si="2"/>
        <v>34.7</v>
      </c>
      <c r="N30" s="13">
        <f t="shared" si="1"/>
        <v>69.49</v>
      </c>
      <c r="O30" s="9"/>
    </row>
    <row r="31" customHeight="1" spans="1:15">
      <c r="A31" s="9">
        <v>29</v>
      </c>
      <c r="B31" s="10">
        <v>20060022409</v>
      </c>
      <c r="C31" s="11" t="s">
        <v>47</v>
      </c>
      <c r="D31" s="12" t="s">
        <v>17</v>
      </c>
      <c r="E31" s="12" t="s">
        <v>18</v>
      </c>
      <c r="F31" s="9">
        <v>68.43</v>
      </c>
      <c r="G31" s="13">
        <v>34.22</v>
      </c>
      <c r="H31" s="13">
        <v>0</v>
      </c>
      <c r="I31" s="13">
        <v>0</v>
      </c>
      <c r="J31" s="13">
        <v>0</v>
      </c>
      <c r="K31" s="13">
        <v>34.22</v>
      </c>
      <c r="L31" s="13">
        <v>69.8</v>
      </c>
      <c r="M31" s="13">
        <f t="shared" si="2"/>
        <v>34.9</v>
      </c>
      <c r="N31" s="13">
        <f t="shared" si="1"/>
        <v>69.12</v>
      </c>
      <c r="O31" s="9"/>
    </row>
    <row r="32" s="2" customFormat="1" customHeight="1" spans="1:15">
      <c r="A32" s="9">
        <v>30</v>
      </c>
      <c r="B32" s="10">
        <v>20060022411</v>
      </c>
      <c r="C32" s="15" t="s">
        <v>48</v>
      </c>
      <c r="D32" s="16" t="s">
        <v>17</v>
      </c>
      <c r="E32" s="16" t="s">
        <v>18</v>
      </c>
      <c r="F32" s="9">
        <v>62.32</v>
      </c>
      <c r="G32" s="9">
        <v>31.16</v>
      </c>
      <c r="H32" s="9">
        <v>0</v>
      </c>
      <c r="I32" s="10">
        <v>2.5</v>
      </c>
      <c r="J32" s="9">
        <v>0</v>
      </c>
      <c r="K32" s="9">
        <v>33.66</v>
      </c>
      <c r="L32" s="9">
        <v>70.2</v>
      </c>
      <c r="M32" s="9">
        <f t="shared" si="2"/>
        <v>35.1</v>
      </c>
      <c r="N32" s="9">
        <f t="shared" si="1"/>
        <v>68.76</v>
      </c>
      <c r="O32" s="17"/>
    </row>
  </sheetData>
  <mergeCells count="1">
    <mergeCell ref="A1:O1"/>
  </mergeCells>
  <printOptions horizontalCentered="1"/>
  <pageMargins left="0.393055555555556" right="0.393055555555556" top="0.354166666666667" bottom="0.432638888888889" header="0.354166666666667" footer="0.196527777777778"/>
  <pageSetup paperSize="9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07小学数学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 man 时尚先生</cp:lastModifiedBy>
  <dcterms:created xsi:type="dcterms:W3CDTF">2020-08-04T11:06:00Z</dcterms:created>
  <dcterms:modified xsi:type="dcterms:W3CDTF">2020-08-19T11:04:33Z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