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Sheet1" sheetId="1" r:id="rId1"/>
  </sheets>
  <definedNames>
    <definedName name="_xlnm._FilterDatabase" localSheetId="0" hidden="1">Sheet1!$B$2:$J$885</definedName>
  </definedNames>
  <calcPr calcId="144525"/>
</workbook>
</file>

<file path=xl/sharedStrings.xml><?xml version="1.0" encoding="utf-8"?>
<sst xmlns="http://schemas.openxmlformats.org/spreadsheetml/2006/main" count="2943" uniqueCount="939">
  <si>
    <t>云浮市云安区2020年公开招聘小学（幼儿园）教师笔试成绩排名公布</t>
  </si>
  <si>
    <t>序号</t>
  </si>
  <si>
    <t>招聘单位及招聘人数</t>
  </si>
  <si>
    <t>招聘岗位代码</t>
  </si>
  <si>
    <t>科目</t>
  </si>
  <si>
    <t>准考证号</t>
  </si>
  <si>
    <t>笔试成绩</t>
  </si>
  <si>
    <t>加分</t>
  </si>
  <si>
    <t>笔试成绩（含加分）</t>
  </si>
  <si>
    <t>名次</t>
  </si>
  <si>
    <t>备注</t>
  </si>
  <si>
    <t>1</t>
  </si>
  <si>
    <t>都杨镇中心小学
（4名）</t>
  </si>
  <si>
    <t>0101</t>
  </si>
  <si>
    <t>语文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</si>
  <si>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</si>
  <si>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</si>
  <si>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</si>
  <si>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</si>
  <si>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</si>
  <si>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</si>
  <si>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</si>
  <si>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</si>
  <si>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</si>
  <si>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</si>
  <si>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</si>
  <si>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</si>
  <si>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</si>
  <si>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</si>
  <si>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</si>
  <si>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</si>
  <si>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</si>
  <si>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</si>
  <si>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</si>
  <si>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</si>
  <si>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</si>
  <si>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缺考</t>
  </si>
  <si>
    <t>10.00</t>
  </si>
  <si>
    <t>23</t>
  </si>
  <si>
    <t>24</t>
  </si>
  <si>
    <t>25</t>
  </si>
  <si>
    <t>26</t>
  </si>
  <si>
    <t>都杨镇中心小学
（1名）</t>
  </si>
  <si>
    <t>0102</t>
  </si>
  <si>
    <t>心理学</t>
  </si>
  <si>
    <t>27</t>
  </si>
  <si>
    <t>28</t>
  </si>
  <si>
    <t>29</t>
  </si>
  <si>
    <t>30</t>
  </si>
  <si>
    <t>31</t>
  </si>
  <si>
    <t>32</t>
  </si>
  <si>
    <t>33</t>
  </si>
  <si>
    <t>都杨镇中心小学
（2名）</t>
  </si>
  <si>
    <t>0103</t>
  </si>
  <si>
    <t>小学教育</t>
  </si>
  <si>
    <t>34</t>
  </si>
  <si>
    <t>35</t>
  </si>
  <si>
    <t>六都镇中心小学
（7名）</t>
  </si>
  <si>
    <t>0201</t>
  </si>
  <si>
    <t>数学</t>
  </si>
  <si>
    <t>36</t>
  </si>
  <si>
    <t>37</t>
  </si>
  <si>
    <t>38</t>
  </si>
  <si>
    <t>39</t>
  </si>
  <si>
    <t>40</t>
  </si>
  <si>
    <t>41</t>
  </si>
  <si>
    <t>六都镇中心小学
（2名）</t>
  </si>
  <si>
    <t>0202</t>
  </si>
  <si>
    <t>42</t>
  </si>
  <si>
    <t>六都镇中心小学
（1名）</t>
  </si>
  <si>
    <t>0203</t>
  </si>
  <si>
    <t>43</t>
  </si>
  <si>
    <t>44</t>
  </si>
  <si>
    <t>45</t>
  </si>
  <si>
    <t>0204</t>
  </si>
  <si>
    <t>生物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</si>
  <si>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</si>
  <si>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</si>
  <si>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</si>
  <si>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</si>
  <si>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</si>
  <si>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</si>
  <si>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</si>
  <si>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</si>
  <si>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</si>
  <si>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</si>
  <si>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</si>
  <si>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</si>
  <si>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</si>
  <si>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</si>
  <si>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</si>
  <si>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</si>
  <si>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</si>
  <si>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</si>
  <si>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</si>
  <si>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高村镇中心小学
（1名）</t>
  </si>
  <si>
    <t>0301</t>
  </si>
  <si>
    <t>体育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</si>
  <si>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</si>
  <si>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</si>
  <si>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</si>
  <si>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</si>
  <si>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</si>
  <si>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</si>
  <si>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</si>
  <si>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</si>
  <si>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</si>
  <si>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</si>
  <si>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</si>
  <si>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</si>
  <si>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</si>
  <si>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</si>
  <si>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</si>
  <si>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</si>
  <si>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</si>
  <si>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</si>
  <si>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</si>
  <si>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</si>
  <si>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</si>
  <si>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</si>
  <si>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</si>
  <si>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</si>
  <si>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</si>
  <si>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</si>
  <si>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</si>
  <si>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</si>
  <si>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</si>
  <si>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</si>
  <si>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</si>
  <si>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</si>
  <si>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</si>
  <si>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</si>
  <si>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</si>
  <si>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</si>
  <si>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</si>
  <si>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白石镇中心小学
（1名）</t>
  </si>
  <si>
    <t>0401</t>
  </si>
  <si>
    <t>音乐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</si>
  <si>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</si>
  <si>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</si>
  <si>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</si>
  <si>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</si>
  <si>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</si>
  <si>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</si>
  <si>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</si>
  <si>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</si>
  <si>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</si>
  <si>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</si>
  <si>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</si>
  <si>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</si>
  <si>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</si>
  <si>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</si>
  <si>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</si>
  <si>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</si>
  <si>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</si>
  <si>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</si>
  <si>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</si>
  <si>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</si>
  <si>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</si>
  <si>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</si>
  <si>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</si>
  <si>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</si>
  <si>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</si>
  <si>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</si>
  <si>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</si>
  <si>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</si>
  <si>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</si>
  <si>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</si>
  <si>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</si>
  <si>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</si>
  <si>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</si>
  <si>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</si>
  <si>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</si>
  <si>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</si>
  <si>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</si>
  <si>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</si>
  <si>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</si>
  <si>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</si>
  <si>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</si>
  <si>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</si>
  <si>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</si>
  <si>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</si>
  <si>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</si>
  <si>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</si>
  <si>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</si>
  <si>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</si>
  <si>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</si>
  <si>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</si>
  <si>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</si>
  <si>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</si>
  <si>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镇安镇中心小学
（2名）</t>
  </si>
  <si>
    <t>0501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</si>
  <si>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</si>
  <si>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</si>
  <si>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</si>
  <si>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</si>
  <si>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</si>
  <si>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</si>
  <si>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</si>
  <si>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</si>
  <si>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</si>
  <si>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</si>
  <si>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</si>
  <si>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</si>
  <si>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</si>
  <si>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</si>
  <si>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</si>
  <si>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</si>
  <si>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</si>
  <si>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</si>
  <si>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</si>
  <si>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</si>
  <si>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</si>
  <si>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</si>
  <si>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</si>
  <si>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</si>
  <si>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</si>
  <si>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</si>
  <si>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</si>
  <si>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</si>
  <si>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</si>
  <si>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</si>
  <si>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</si>
  <si>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</si>
  <si>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</si>
  <si>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</si>
  <si>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</si>
  <si>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</si>
  <si>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</si>
  <si>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</si>
  <si>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</si>
  <si>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</si>
  <si>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</si>
  <si>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</si>
  <si>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</si>
  <si>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</si>
  <si>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</si>
  <si>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</si>
  <si>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</si>
  <si>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</si>
  <si>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</si>
  <si>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</si>
  <si>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</si>
  <si>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</si>
  <si>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</si>
  <si>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</si>
  <si>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</si>
  <si>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</si>
  <si>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</si>
  <si>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</si>
  <si>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</si>
  <si>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</si>
  <si>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</si>
  <si>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</si>
  <si>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</si>
  <si>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</si>
  <si>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</si>
  <si>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</si>
  <si>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</si>
  <si>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</si>
  <si>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</si>
  <si>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</si>
  <si>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</si>
  <si>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</si>
  <si>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</si>
  <si>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</si>
  <si>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</si>
  <si>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</si>
  <si>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</si>
  <si>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</si>
  <si>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</si>
  <si>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</si>
  <si>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</si>
  <si>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</si>
  <si>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</si>
  <si>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</si>
  <si>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</si>
  <si>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</si>
  <si>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</si>
  <si>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</si>
  <si>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</si>
  <si>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</si>
  <si>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</si>
  <si>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</si>
  <si>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</si>
  <si>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</si>
  <si>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</si>
  <si>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</si>
  <si>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</si>
  <si>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</si>
  <si>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</si>
  <si>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</si>
  <si>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</si>
  <si>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镇安镇中心小学
（1名）</t>
  </si>
  <si>
    <t>0502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</si>
  <si>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</si>
  <si>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</si>
  <si>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</si>
  <si>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</si>
  <si>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</si>
  <si>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</si>
  <si>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</si>
  <si>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</si>
  <si>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</si>
  <si>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</si>
  <si>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</si>
  <si>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</si>
  <si>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</si>
  <si>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</si>
  <si>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</si>
  <si>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</si>
  <si>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</si>
  <si>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</si>
  <si>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</si>
  <si>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</si>
  <si>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</si>
  <si>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</si>
  <si>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</si>
  <si>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</si>
  <si>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</si>
  <si>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</si>
  <si>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</si>
  <si>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</si>
  <si>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</si>
  <si>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</si>
  <si>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</si>
  <si>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</si>
  <si>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</si>
  <si>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</si>
  <si>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</si>
  <si>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</si>
  <si>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</si>
  <si>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</si>
  <si>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</si>
  <si>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</si>
  <si>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</si>
  <si>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</si>
  <si>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</si>
  <si>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</si>
  <si>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</si>
  <si>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</si>
  <si>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</si>
  <si>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</si>
  <si>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</si>
  <si>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</si>
  <si>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</si>
  <si>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</si>
  <si>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</si>
  <si>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</si>
  <si>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</si>
  <si>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</si>
  <si>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</si>
  <si>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</si>
  <si>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</si>
  <si>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</si>
  <si>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</si>
  <si>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</si>
  <si>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</si>
  <si>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</si>
  <si>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0503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</si>
  <si>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</si>
  <si>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</si>
  <si>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</si>
  <si>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</si>
  <si>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</si>
  <si>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</si>
  <si>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</si>
  <si>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</si>
  <si>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</si>
  <si>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</si>
  <si>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</si>
  <si>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</si>
  <si>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</si>
  <si>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</si>
  <si>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</si>
  <si>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</si>
  <si>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</si>
  <si>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</si>
  <si>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</si>
  <si>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</si>
  <si>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</si>
  <si>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</si>
  <si>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</si>
  <si>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</si>
  <si>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</si>
  <si>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</si>
  <si>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</si>
  <si>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</si>
  <si>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</si>
  <si>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</si>
  <si>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</si>
  <si>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</si>
  <si>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</si>
  <si>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</si>
  <si>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</si>
  <si>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</si>
  <si>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</si>
  <si>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</si>
  <si>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</si>
  <si>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</si>
  <si>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</si>
  <si>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</si>
  <si>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</si>
  <si>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</si>
  <si>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</si>
  <si>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</si>
  <si>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</si>
  <si>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</si>
  <si>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</si>
  <si>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</si>
  <si>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</si>
  <si>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</si>
  <si>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</si>
  <si>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</si>
  <si>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</si>
  <si>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</si>
  <si>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</si>
  <si>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</si>
  <si>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</si>
  <si>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</si>
  <si>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</si>
  <si>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</si>
  <si>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</si>
  <si>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</si>
  <si>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</si>
  <si>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</si>
  <si>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</si>
  <si>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</si>
  <si>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</si>
  <si>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</si>
  <si>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</si>
  <si>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</si>
  <si>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</si>
  <si>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</si>
  <si>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</si>
  <si>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</si>
  <si>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</si>
  <si>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</si>
  <si>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</si>
  <si>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</si>
  <si>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</si>
  <si>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</si>
  <si>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</si>
  <si>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</si>
  <si>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</si>
  <si>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</si>
  <si>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</si>
  <si>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</si>
  <si>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</si>
  <si>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</si>
  <si>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</si>
  <si>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</si>
  <si>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</si>
  <si>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</si>
  <si>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</si>
  <si>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</si>
  <si>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</si>
  <si>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</si>
  <si>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</si>
  <si>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</si>
  <si>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</si>
  <si>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</si>
  <si>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</si>
  <si>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</si>
  <si>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</si>
  <si>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</si>
  <si>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</si>
  <si>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</si>
  <si>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</si>
  <si>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</si>
  <si>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</si>
  <si>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</si>
  <si>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</si>
  <si>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</si>
  <si>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</si>
  <si>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</si>
  <si>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</si>
  <si>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</si>
  <si>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</si>
  <si>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</si>
  <si>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</si>
  <si>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</si>
  <si>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0504</t>
  </si>
  <si>
    <t>英语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</si>
  <si>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</si>
  <si>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</si>
  <si>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</si>
  <si>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</si>
  <si>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</si>
  <si>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</si>
  <si>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</si>
  <si>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</si>
  <si>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</si>
  <si>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</si>
  <si>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</si>
  <si>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</si>
  <si>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</si>
  <si>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</si>
  <si>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</si>
  <si>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</si>
  <si>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</si>
  <si>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</si>
  <si>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</si>
  <si>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</si>
  <si>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</si>
  <si>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</si>
  <si>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</si>
  <si>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</si>
  <si>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</si>
  <si>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</si>
  <si>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</si>
  <si>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</si>
  <si>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</si>
  <si>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</si>
  <si>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</si>
  <si>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</si>
  <si>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</si>
  <si>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</si>
  <si>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</si>
  <si>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</si>
  <si>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</si>
  <si>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</si>
  <si>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</si>
  <si>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</si>
  <si>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</si>
  <si>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</si>
  <si>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</si>
  <si>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</si>
  <si>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</si>
  <si>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</si>
  <si>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</si>
  <si>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</si>
  <si>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</si>
  <si>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</si>
  <si>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</si>
  <si>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</si>
  <si>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</si>
  <si>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</si>
  <si>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</si>
  <si>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</si>
  <si>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</si>
  <si>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</si>
  <si>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</si>
  <si>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</si>
  <si>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</si>
  <si>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</si>
  <si>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</si>
  <si>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</si>
  <si>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</si>
  <si>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</si>
  <si>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</si>
  <si>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</si>
  <si>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</si>
  <si>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</si>
  <si>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</si>
  <si>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</si>
  <si>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</si>
  <si>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</si>
  <si>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</si>
  <si>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</si>
  <si>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</si>
  <si>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</si>
  <si>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</si>
  <si>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</si>
  <si>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</si>
  <si>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</si>
  <si>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</si>
  <si>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</si>
  <si>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</si>
  <si>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</si>
  <si>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</si>
  <si>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</si>
  <si>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</si>
  <si>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</si>
  <si>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</si>
  <si>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</si>
  <si>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</si>
  <si>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</si>
  <si>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</si>
  <si>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</si>
  <si>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</si>
  <si>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</si>
  <si>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</si>
  <si>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</si>
  <si>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</si>
  <si>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</si>
  <si>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</si>
  <si>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</si>
  <si>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</si>
  <si>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</si>
  <si>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</si>
  <si>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</si>
  <si>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</si>
  <si>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</si>
  <si>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</si>
  <si>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</si>
  <si>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</si>
  <si>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</si>
  <si>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</si>
  <si>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</si>
  <si>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</si>
  <si>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</si>
  <si>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</si>
  <si>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</si>
  <si>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</si>
  <si>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</si>
  <si>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</si>
  <si>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</si>
  <si>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</si>
  <si>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</si>
  <si>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</si>
  <si>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</si>
  <si>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</si>
  <si>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</si>
  <si>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</si>
  <si>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</si>
  <si>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</si>
  <si>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</si>
  <si>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</si>
  <si>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</si>
  <si>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</si>
  <si>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</si>
  <si>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</si>
  <si>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</si>
  <si>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</si>
  <si>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</si>
  <si>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</si>
  <si>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</si>
  <si>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</si>
  <si>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</si>
  <si>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</si>
  <si>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</si>
  <si>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</si>
  <si>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</si>
  <si>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</si>
  <si>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</si>
  <si>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</si>
  <si>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</si>
  <si>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</si>
  <si>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</si>
  <si>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</si>
  <si>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</si>
  <si>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</si>
  <si>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</si>
  <si>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</si>
  <si>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</si>
  <si>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</si>
  <si>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</si>
  <si>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</si>
  <si>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</si>
  <si>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</si>
  <si>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</si>
  <si>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</si>
  <si>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</si>
  <si>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</si>
  <si>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</si>
  <si>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</si>
  <si>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</si>
  <si>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</si>
  <si>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</si>
  <si>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</si>
  <si>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</si>
  <si>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</si>
  <si>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</si>
  <si>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</si>
  <si>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</si>
  <si>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</si>
  <si>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</si>
  <si>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</si>
  <si>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</si>
  <si>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</si>
  <si>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</si>
  <si>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</si>
  <si>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</si>
  <si>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</si>
  <si>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</si>
  <si>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</si>
  <si>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</si>
  <si>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</si>
  <si>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</si>
  <si>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</si>
  <si>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</si>
  <si>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</si>
  <si>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</si>
  <si>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</si>
  <si>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</si>
  <si>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富林镇中心小学
（1名）</t>
  </si>
  <si>
    <t>0601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</si>
  <si>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</si>
  <si>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</si>
  <si>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</si>
  <si>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</si>
  <si>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</si>
  <si>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</si>
  <si>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</si>
  <si>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</si>
  <si>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</si>
  <si>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</si>
  <si>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</si>
  <si>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</si>
  <si>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</si>
  <si>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</si>
  <si>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</si>
  <si>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</si>
  <si>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</si>
  <si>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</si>
  <si>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</si>
  <si>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</si>
  <si>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</si>
  <si>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</si>
  <si>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</si>
  <si>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</si>
  <si>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</si>
  <si>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</si>
  <si>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</si>
  <si>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</si>
  <si>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</si>
  <si>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</si>
  <si>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</si>
  <si>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</si>
  <si>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</si>
  <si>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</si>
  <si>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</si>
  <si>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</si>
  <si>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</si>
  <si>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</si>
  <si>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</si>
  <si>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</si>
  <si>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</si>
  <si>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</si>
  <si>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</si>
  <si>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</si>
  <si>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</si>
  <si>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</si>
  <si>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</si>
  <si>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</si>
  <si>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</si>
  <si>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</si>
  <si>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</si>
  <si>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</si>
  <si>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</si>
  <si>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</si>
  <si>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</si>
  <si>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</si>
  <si>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</si>
  <si>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</si>
  <si>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</si>
  <si>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</si>
  <si>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</si>
  <si>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</si>
  <si>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</si>
  <si>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</si>
  <si>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</si>
  <si>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</si>
  <si>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</si>
  <si>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</si>
  <si>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</si>
  <si>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石城镇中心小学
（2名）</t>
  </si>
  <si>
    <t>0701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</si>
  <si>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</si>
  <si>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</si>
  <si>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</si>
  <si>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</si>
  <si>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</si>
  <si>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</si>
  <si>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</si>
  <si>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</si>
  <si>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</si>
  <si>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</si>
  <si>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</si>
  <si>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</si>
  <si>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</si>
  <si>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</si>
  <si>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</si>
  <si>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</si>
  <si>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</si>
  <si>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</si>
  <si>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</si>
  <si>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</si>
  <si>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石城镇中心小学
（1名）</t>
  </si>
  <si>
    <t>美术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</si>
  <si>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</si>
  <si>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</si>
  <si>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</si>
  <si>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</si>
  <si>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</si>
  <si>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</si>
  <si>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</si>
  <si>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</si>
  <si>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</si>
  <si>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</si>
  <si>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</si>
  <si>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</si>
  <si>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</si>
  <si>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</si>
  <si>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</si>
  <si>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</si>
  <si>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</si>
  <si>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</si>
  <si>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</si>
  <si>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</si>
  <si>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</si>
  <si>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</si>
  <si>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</si>
  <si>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</si>
  <si>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</si>
  <si>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</si>
  <si>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</si>
  <si>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</si>
  <si>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白石镇中心小学
（2名）</t>
  </si>
  <si>
    <t>0801</t>
  </si>
  <si>
    <t>学前教育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</si>
  <si>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</si>
  <si>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</si>
  <si>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</si>
  <si>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</si>
  <si>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</si>
  <si>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</si>
  <si>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</si>
  <si>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</si>
  <si>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</si>
  <si>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</si>
  <si>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</si>
  <si>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</si>
  <si>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</si>
  <si>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</si>
  <si>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</si>
  <si>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</si>
  <si>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</si>
  <si>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</si>
  <si>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</si>
  <si>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</si>
  <si>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</si>
  <si>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</si>
  <si>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</si>
  <si>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</si>
  <si>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</si>
  <si>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</si>
  <si>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</si>
  <si>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</si>
  <si>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</si>
  <si>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</si>
  <si>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0802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</si>
  <si>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</si>
  <si>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</si>
  <si>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</si>
  <si>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</si>
  <si>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</si>
  <si>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</si>
  <si>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</si>
  <si>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</si>
  <si>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</si>
  <si>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</si>
  <si>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</si>
  <si>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</si>
  <si>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</si>
  <si>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</si>
  <si>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</si>
  <si>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</si>
  <si>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</si>
  <si>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</si>
  <si>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</si>
  <si>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</si>
  <si>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</si>
  <si>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</si>
  <si>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</si>
  <si>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</si>
  <si>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</si>
  <si>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</si>
  <si>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</si>
  <si>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</si>
  <si>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</si>
  <si>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</si>
  <si>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</si>
  <si>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</si>
  <si>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</si>
  <si>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</si>
  <si>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</si>
  <si>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</si>
  <si>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</si>
  <si>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</si>
  <si>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</si>
  <si>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</si>
  <si>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</si>
  <si>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</si>
  <si>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富林镇中心小学
（3名）</t>
  </si>
  <si>
    <t>0803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</si>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</sst>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);[Red]\(0.0\)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5"/>
  <sheetViews>
    <sheetView tabSelected="1" topLeftCell="B1" workbookViewId="0">
      <selection activeCell="K3" sqref="K3"/>
    </sheetView>
  </sheetViews>
  <sheetFormatPr defaultColWidth="8.87962962962963" defaultRowHeight="12"/>
  <cols>
    <col min="1" max="1" width="4.75" style="2" customWidth="1"/>
    <col min="2" max="2" width="28.3796296296296" style="2" customWidth="1"/>
    <col min="3" max="4" width="9.5" style="2" customWidth="1"/>
    <col min="5" max="5" width="12.25" style="2" customWidth="1"/>
    <col min="6" max="6" width="10" style="3" customWidth="1"/>
    <col min="7" max="7" width="6.87962962962963" style="3" customWidth="1"/>
    <col min="8" max="8" width="13.5" style="3" customWidth="1"/>
    <col min="9" max="9" width="17.75" style="4" customWidth="1"/>
    <col min="10" max="10" width="10" style="4" customWidth="1"/>
    <col min="11" max="254" width="9" style="5"/>
    <col min="255" max="16384" width="8.87962962962963" style="5"/>
  </cols>
  <sheetData>
    <row r="1" ht="53.1" customHeight="1" spans="1:10">
      <c r="A1" s="6" t="s">
        <v>0</v>
      </c>
      <c r="B1" s="7"/>
      <c r="C1" s="7"/>
      <c r="D1" s="7"/>
      <c r="E1" s="7"/>
      <c r="F1" s="7"/>
      <c r="G1" s="7"/>
      <c r="H1" s="7"/>
      <c r="I1" s="31"/>
      <c r="J1" s="31"/>
    </row>
    <row r="2" s="1" customFormat="1" ht="42.95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1" t="s">
        <v>8</v>
      </c>
      <c r="I2" s="32" t="s">
        <v>9</v>
      </c>
      <c r="J2" s="32" t="s">
        <v>10</v>
      </c>
    </row>
    <row r="3" spans="1:10">
      <c r="A3" s="12" t="s">
        <v>11</v>
      </c>
      <c r="B3" s="13" t="s">
        <v>12</v>
      </c>
      <c r="C3" s="12" t="s">
        <v>13</v>
      </c>
      <c r="D3" s="12" t="s">
        <v>14</v>
      </c>
      <c r="E3" s="12">
        <v>20201024008</v>
      </c>
      <c r="F3" s="14">
        <v>83.39</v>
      </c>
      <c r="G3" s="14"/>
      <c r="H3" s="14">
        <f>F3+G3</f>
        <v>83.39</v>
      </c>
      <c r="I3" s="33">
        <f>IF(H3="缺考","",COUNTIFS($C$3:$C$885,$C3,$D$3:$D$885,$D3,$H$3:$H$885,"&gt;"&amp;$H3)+1)</f>
        <v>1</v>
      </c>
      <c r="J3" s="33"/>
    </row>
    <row r="4" spans="1:10">
      <c r="A4" s="12" t="s">
        <v>15</v>
      </c>
      <c r="B4" s="12"/>
      <c r="C4" s="12" t="s">
        <v>13</v>
      </c>
      <c r="D4" s="12" t="s">
        <v>14</v>
      </c>
      <c r="E4" s="12">
        <v>20201024004</v>
      </c>
      <c r="F4" s="14">
        <v>83.21</v>
      </c>
      <c r="G4" s="14"/>
      <c r="H4" s="14">
        <f t="shared" ref="H3:H23" si="0">F4+G4</f>
        <v>83.21</v>
      </c>
      <c r="I4" s="33">
        <f>IF(H4="缺考","",COUNTIFS($C$3:$C$885,$C4,$D$3:$D$885,$D4,$H$3:$H$885,"&gt;"&amp;$H4)+1)</f>
        <v>2</v>
      </c>
      <c r="J4" s="33"/>
    </row>
    <row r="5" spans="1:10">
      <c r="A5" s="12" t="s">
        <v>16</v>
      </c>
      <c r="B5" s="12"/>
      <c r="C5" s="12" t="s">
        <v>13</v>
      </c>
      <c r="D5" s="12" t="s">
        <v>14</v>
      </c>
      <c r="E5" s="12">
        <v>20201024014</v>
      </c>
      <c r="F5" s="14">
        <v>83.21</v>
      </c>
      <c r="G5" s="14"/>
      <c r="H5" s="14">
        <f t="shared" si="0"/>
        <v>83.21</v>
      </c>
      <c r="I5" s="33">
        <f>IF(H5="缺考","",COUNTIFS($C$3:$C$885,$C5,$D$3:$D$885,$D5,$H$3:$H$885,"&gt;"&amp;$H5)+1)</f>
        <v>2</v>
      </c>
      <c r="J5" s="33"/>
    </row>
    <row r="6" spans="1:10">
      <c r="A6" s="12" t="s">
        <v>17</v>
      </c>
      <c r="B6" s="12"/>
      <c r="C6" s="12" t="s">
        <v>13</v>
      </c>
      <c r="D6" s="12" t="s">
        <v>14</v>
      </c>
      <c r="E6" s="12">
        <v>20201024003</v>
      </c>
      <c r="F6" s="14">
        <v>83.03</v>
      </c>
      <c r="G6" s="14"/>
      <c r="H6" s="14">
        <f t="shared" si="0"/>
        <v>83.03</v>
      </c>
      <c r="I6" s="33">
        <f>IF(H6="缺考","",COUNTIFS($C$3:$C$885,$C6,$D$3:$D$885,$D6,$H$3:$H$885,"&gt;"&amp;$H6)+1)</f>
        <v>4</v>
      </c>
      <c r="J6" s="33"/>
    </row>
    <row r="7" spans="1:10">
      <c r="A7" s="12" t="s">
        <v>18</v>
      </c>
      <c r="B7" s="12"/>
      <c r="C7" s="12" t="s">
        <v>13</v>
      </c>
      <c r="D7" s="12" t="s">
        <v>14</v>
      </c>
      <c r="E7" s="12">
        <v>20201024011</v>
      </c>
      <c r="F7" s="14">
        <v>80.35</v>
      </c>
      <c r="G7" s="14"/>
      <c r="H7" s="14">
        <f t="shared" si="0"/>
        <v>80.35</v>
      </c>
      <c r="I7" s="33">
        <f>IF(H7="缺考","",COUNTIFS($C$3:$C$885,$C7,$D$3:$D$885,$D7,$H$3:$H$885,"&gt;"&amp;$H7)+1)</f>
        <v>5</v>
      </c>
      <c r="J7" s="33"/>
    </row>
    <row r="8" spans="1:10">
      <c r="A8" s="12" t="s">
        <v>19</v>
      </c>
      <c r="B8" s="12"/>
      <c r="C8" s="12" t="s">
        <v>13</v>
      </c>
      <c r="D8" s="12" t="s">
        <v>14</v>
      </c>
      <c r="E8" s="12">
        <v>20201024015</v>
      </c>
      <c r="F8" s="14">
        <v>79.64</v>
      </c>
      <c r="G8" s="14"/>
      <c r="H8" s="14">
        <f t="shared" si="0"/>
        <v>79.64</v>
      </c>
      <c r="I8" s="33">
        <f>IF(H8="缺考","",COUNTIFS($C$3:$C$885,$C8,$D$3:$D$885,$D8,$H$3:$H$885,"&gt;"&amp;$H8)+1)</f>
        <v>6</v>
      </c>
      <c r="J8" s="33"/>
    </row>
    <row r="9" spans="1:10">
      <c r="A9" s="12" t="s">
        <v>20</v>
      </c>
      <c r="B9" s="12"/>
      <c r="C9" s="12" t="s">
        <v>13</v>
      </c>
      <c r="D9" s="12" t="s">
        <v>14</v>
      </c>
      <c r="E9" s="12">
        <v>20201024023</v>
      </c>
      <c r="F9" s="14">
        <v>77.5</v>
      </c>
      <c r="G9" s="14"/>
      <c r="H9" s="14">
        <f t="shared" si="0"/>
        <v>77.5</v>
      </c>
      <c r="I9" s="33">
        <f>IF(H9="缺考","",COUNTIFS($C$3:$C$885,$C9,$D$3:$D$885,$D9,$H$3:$H$885,"&gt;"&amp;$H9)+1)</f>
        <v>7</v>
      </c>
      <c r="J9" s="33"/>
    </row>
    <row r="10" spans="1:10">
      <c r="A10" s="12" t="s">
        <v>21</v>
      </c>
      <c r="B10" s="12"/>
      <c r="C10" s="12" t="s">
        <v>13</v>
      </c>
      <c r="D10" s="12" t="s">
        <v>14</v>
      </c>
      <c r="E10" s="12">
        <v>20201024012</v>
      </c>
      <c r="F10" s="14">
        <v>76.78</v>
      </c>
      <c r="G10" s="14"/>
      <c r="H10" s="14">
        <f t="shared" si="0"/>
        <v>76.78</v>
      </c>
      <c r="I10" s="33">
        <f>IF(H10="缺考","",COUNTIFS($C$3:$C$885,$C10,$D$3:$D$885,$D10,$H$3:$H$885,"&gt;"&amp;$H10)+1)</f>
        <v>8</v>
      </c>
      <c r="J10" s="33"/>
    </row>
    <row r="11" spans="1:10">
      <c r="A11" s="12" t="s">
        <v>22</v>
      </c>
      <c r="B11" s="12"/>
      <c r="C11" s="12" t="s">
        <v>13</v>
      </c>
      <c r="D11" s="12" t="s">
        <v>14</v>
      </c>
      <c r="E11" s="12">
        <v>20201024002</v>
      </c>
      <c r="F11" s="14">
        <v>75.53</v>
      </c>
      <c r="G11" s="14"/>
      <c r="H11" s="14">
        <f t="shared" si="0"/>
        <v>75.53</v>
      </c>
      <c r="I11" s="33">
        <f>IF(H11="缺考","",COUNTIFS($C$3:$C$885,$C11,$D$3:$D$885,$D11,$H$3:$H$885,"&gt;"&amp;$H11)+1)</f>
        <v>9</v>
      </c>
      <c r="J11" s="33"/>
    </row>
    <row r="12" spans="1:10">
      <c r="A12" s="12" t="s">
        <v>23</v>
      </c>
      <c r="B12" s="12"/>
      <c r="C12" s="12" t="s">
        <v>13</v>
      </c>
      <c r="D12" s="12" t="s">
        <v>14</v>
      </c>
      <c r="E12" s="12">
        <v>20201024007</v>
      </c>
      <c r="F12" s="14">
        <v>74.64</v>
      </c>
      <c r="G12" s="14"/>
      <c r="H12" s="14">
        <f t="shared" si="0"/>
        <v>74.64</v>
      </c>
      <c r="I12" s="33">
        <f>IF(H12="缺考","",COUNTIFS($C$3:$C$885,$C12,$D$3:$D$885,$D12,$H$3:$H$885,"&gt;"&amp;$H12)+1)</f>
        <v>10</v>
      </c>
      <c r="J12" s="33"/>
    </row>
    <row r="13" spans="1:10">
      <c r="A13" s="12" t="s">
        <v>24</v>
      </c>
      <c r="B13" s="12"/>
      <c r="C13" s="12" t="s">
        <v>13</v>
      </c>
      <c r="D13" s="12" t="s">
        <v>14</v>
      </c>
      <c r="E13" s="12">
        <v>20201024017</v>
      </c>
      <c r="F13" s="14">
        <v>73.92</v>
      </c>
      <c r="G13" s="14"/>
      <c r="H13" s="14">
        <f t="shared" si="0"/>
        <v>73.92</v>
      </c>
      <c r="I13" s="33">
        <f>IF(H13="缺考","",COUNTIFS($C$3:$C$885,$C13,$D$3:$D$885,$D13,$H$3:$H$885,"&gt;"&amp;$H13)+1)</f>
        <v>11</v>
      </c>
      <c r="J13" s="33"/>
    </row>
    <row r="14" spans="1:10">
      <c r="A14" s="12" t="s">
        <v>25</v>
      </c>
      <c r="B14" s="12"/>
      <c r="C14" s="12" t="s">
        <v>13</v>
      </c>
      <c r="D14" s="12" t="s">
        <v>14</v>
      </c>
      <c r="E14" s="12">
        <v>20201024006</v>
      </c>
      <c r="F14" s="14">
        <v>73.39</v>
      </c>
      <c r="G14" s="14"/>
      <c r="H14" s="14">
        <f t="shared" si="0"/>
        <v>73.39</v>
      </c>
      <c r="I14" s="33">
        <f>IF(H14="缺考","",COUNTIFS($C$3:$C$885,$C14,$D$3:$D$885,$D14,$H$3:$H$885,"&gt;"&amp;$H14)+1)</f>
        <v>12</v>
      </c>
      <c r="J14" s="33"/>
    </row>
    <row r="15" spans="1:10">
      <c r="A15" s="12" t="s">
        <v>26</v>
      </c>
      <c r="B15" s="12"/>
      <c r="C15" s="12" t="s">
        <v>13</v>
      </c>
      <c r="D15" s="12" t="s">
        <v>14</v>
      </c>
      <c r="E15" s="12">
        <v>20201024019</v>
      </c>
      <c r="F15" s="14">
        <v>73.03</v>
      </c>
      <c r="G15" s="14"/>
      <c r="H15" s="14">
        <f t="shared" si="0"/>
        <v>73.03</v>
      </c>
      <c r="I15" s="33">
        <f>IF(H15="缺考","",COUNTIFS($C$3:$C$885,$C15,$D$3:$D$885,$D15,$H$3:$H$885,"&gt;"&amp;$H15)+1)</f>
        <v>13</v>
      </c>
      <c r="J15" s="33"/>
    </row>
    <row r="16" spans="1:10">
      <c r="A16" s="12" t="s">
        <v>27</v>
      </c>
      <c r="B16" s="12"/>
      <c r="C16" s="12" t="s">
        <v>13</v>
      </c>
      <c r="D16" s="12" t="s">
        <v>14</v>
      </c>
      <c r="E16" s="12">
        <v>20201024005</v>
      </c>
      <c r="F16" s="14">
        <v>72.85</v>
      </c>
      <c r="G16" s="14"/>
      <c r="H16" s="14">
        <f t="shared" si="0"/>
        <v>72.85</v>
      </c>
      <c r="I16" s="33">
        <f>IF(H16="缺考","",COUNTIFS($C$3:$C$885,$C16,$D$3:$D$885,$D16,$H$3:$H$885,"&gt;"&amp;$H16)+1)</f>
        <v>14</v>
      </c>
      <c r="J16" s="33"/>
    </row>
    <row r="17" spans="1:10">
      <c r="A17" s="12" t="s">
        <v>28</v>
      </c>
      <c r="B17" s="12"/>
      <c r="C17" s="12" t="s">
        <v>13</v>
      </c>
      <c r="D17" s="12" t="s">
        <v>14</v>
      </c>
      <c r="E17" s="12">
        <v>20201024024</v>
      </c>
      <c r="F17" s="14">
        <v>72.67</v>
      </c>
      <c r="G17" s="14"/>
      <c r="H17" s="14">
        <f t="shared" si="0"/>
        <v>72.67</v>
      </c>
      <c r="I17" s="33">
        <f>IF(H17="缺考","",COUNTIFS($C$3:$C$885,$C17,$D$3:$D$885,$D17,$H$3:$H$885,"&gt;"&amp;$H17)+1)</f>
        <v>15</v>
      </c>
      <c r="J17" s="33"/>
    </row>
    <row r="18" spans="1:10">
      <c r="A18" s="12" t="s">
        <v>29</v>
      </c>
      <c r="B18" s="12"/>
      <c r="C18" s="12" t="s">
        <v>13</v>
      </c>
      <c r="D18" s="12" t="s">
        <v>14</v>
      </c>
      <c r="E18" s="12">
        <v>20201024022</v>
      </c>
      <c r="F18" s="14">
        <v>70.53</v>
      </c>
      <c r="G18" s="14"/>
      <c r="H18" s="14">
        <f t="shared" si="0"/>
        <v>70.53</v>
      </c>
      <c r="I18" s="33">
        <f>IF(H18="缺考","",COUNTIFS($C$3:$C$885,$C18,$D$3:$D$885,$D18,$H$3:$H$885,"&gt;"&amp;$H18)+1)</f>
        <v>16</v>
      </c>
      <c r="J18" s="33"/>
    </row>
    <row r="19" spans="1:10">
      <c r="A19" s="12" t="s">
        <v>30</v>
      </c>
      <c r="B19" s="12"/>
      <c r="C19" s="12" t="s">
        <v>13</v>
      </c>
      <c r="D19" s="12" t="s">
        <v>14</v>
      </c>
      <c r="E19" s="12">
        <v>20201024013</v>
      </c>
      <c r="F19" s="14">
        <v>69.28</v>
      </c>
      <c r="G19" s="14"/>
      <c r="H19" s="14">
        <f t="shared" si="0"/>
        <v>69.28</v>
      </c>
      <c r="I19" s="33">
        <f>IF(H19="缺考","",COUNTIFS($C$3:$C$885,$C19,$D$3:$D$885,$D19,$H$3:$H$885,"&gt;"&amp;$H19)+1)</f>
        <v>17</v>
      </c>
      <c r="J19" s="33"/>
    </row>
    <row r="20" spans="1:10">
      <c r="A20" s="12" t="s">
        <v>31</v>
      </c>
      <c r="B20" s="12"/>
      <c r="C20" s="12" t="s">
        <v>13</v>
      </c>
      <c r="D20" s="12" t="s">
        <v>14</v>
      </c>
      <c r="E20" s="12">
        <v>20201024020</v>
      </c>
      <c r="F20" s="14">
        <v>69.28</v>
      </c>
      <c r="G20" s="14"/>
      <c r="H20" s="14">
        <f t="shared" si="0"/>
        <v>69.28</v>
      </c>
      <c r="I20" s="33">
        <f>IF(H20="缺考","",COUNTIFS($C$3:$C$885,$C20,$D$3:$D$885,$D20,$H$3:$H$885,"&gt;"&amp;$H20)+1)</f>
        <v>17</v>
      </c>
      <c r="J20" s="33"/>
    </row>
    <row r="21" spans="1:10">
      <c r="A21" s="12" t="s">
        <v>32</v>
      </c>
      <c r="B21" s="12"/>
      <c r="C21" s="12" t="s">
        <v>13</v>
      </c>
      <c r="D21" s="12" t="s">
        <v>14</v>
      </c>
      <c r="E21" s="12">
        <v>20201024001</v>
      </c>
      <c r="F21" s="14">
        <v>67.85</v>
      </c>
      <c r="G21" s="14"/>
      <c r="H21" s="14">
        <f t="shared" si="0"/>
        <v>67.85</v>
      </c>
      <c r="I21" s="33">
        <f>IF(H21="缺考","",COUNTIFS($C$3:$C$885,$C21,$D$3:$D$885,$D21,$H$3:$H$885,"&gt;"&amp;$H21)+1)</f>
        <v>19</v>
      </c>
      <c r="J21" s="33"/>
    </row>
    <row r="22" spans="1:10">
      <c r="A22" s="12" t="s">
        <v>33</v>
      </c>
      <c r="B22" s="12"/>
      <c r="C22" s="12" t="s">
        <v>13</v>
      </c>
      <c r="D22" s="12" t="s">
        <v>14</v>
      </c>
      <c r="E22" s="12">
        <v>20201024018</v>
      </c>
      <c r="F22" s="14">
        <v>67.49</v>
      </c>
      <c r="G22" s="14"/>
      <c r="H22" s="14">
        <f t="shared" si="0"/>
        <v>67.49</v>
      </c>
      <c r="I22" s="33">
        <f>IF(H22="缺考","",COUNTIFS($C$3:$C$885,$C22,$D$3:$D$885,$D22,$H$3:$H$885,"&gt;"&amp;$H22)+1)</f>
        <v>20</v>
      </c>
      <c r="J22" s="33"/>
    </row>
    <row r="23" spans="1:10">
      <c r="A23" s="12" t="s">
        <v>34</v>
      </c>
      <c r="B23" s="12"/>
      <c r="C23" s="12" t="s">
        <v>13</v>
      </c>
      <c r="D23" s="12" t="s">
        <v>14</v>
      </c>
      <c r="E23" s="12">
        <v>20201024009</v>
      </c>
      <c r="F23" s="14">
        <v>63.92</v>
      </c>
      <c r="G23" s="14"/>
      <c r="H23" s="14">
        <f t="shared" si="0"/>
        <v>63.92</v>
      </c>
      <c r="I23" s="33">
        <f>IF(H23="缺考","",COUNTIFS($C$3:$C$885,$C23,$D$3:$D$885,$D23,$H$3:$H$885,"&gt;"&amp;$H23)+1)</f>
        <v>21</v>
      </c>
      <c r="J23" s="33"/>
    </row>
    <row r="24" spans="1:10">
      <c r="A24" s="12" t="s">
        <v>35</v>
      </c>
      <c r="B24" s="12"/>
      <c r="C24" s="12" t="s">
        <v>13</v>
      </c>
      <c r="D24" s="12" t="s">
        <v>14</v>
      </c>
      <c r="E24" s="12">
        <v>20201024025</v>
      </c>
      <c r="F24" s="12" t="s">
        <v>36</v>
      </c>
      <c r="G24" s="14">
        <v>10</v>
      </c>
      <c r="H24" s="12" t="s">
        <v>37</v>
      </c>
      <c r="I24" s="33">
        <f>IF(H24="缺考","",COUNTIFS($C$3:$C$885,$C24,$D$3:$D$885,$D24,$H$3:$H$885,"&gt;"&amp;$H24)+1)</f>
        <v>22</v>
      </c>
      <c r="J24" s="33"/>
    </row>
    <row r="25" spans="1:10">
      <c r="A25" s="12" t="s">
        <v>38</v>
      </c>
      <c r="B25" s="12"/>
      <c r="C25" s="12" t="s">
        <v>13</v>
      </c>
      <c r="D25" s="12" t="s">
        <v>14</v>
      </c>
      <c r="E25" s="12">
        <v>20201024010</v>
      </c>
      <c r="F25" s="12" t="s">
        <v>36</v>
      </c>
      <c r="G25" s="14"/>
      <c r="H25" s="12" t="s">
        <v>36</v>
      </c>
      <c r="I25" s="33" t="str">
        <f>IF(H25="缺考","",COUNTIFS($C$3:$C$885,$C25,$D$3:$D$885,$D25,$H$3:$H$885,"&gt;"&amp;$H25)+1)</f>
        <v/>
      </c>
      <c r="J25" s="33"/>
    </row>
    <row r="26" spans="1:10">
      <c r="A26" s="12" t="s">
        <v>39</v>
      </c>
      <c r="B26" s="12"/>
      <c r="C26" s="12" t="s">
        <v>13</v>
      </c>
      <c r="D26" s="12" t="s">
        <v>14</v>
      </c>
      <c r="E26" s="12">
        <v>20201024016</v>
      </c>
      <c r="F26" s="12" t="s">
        <v>36</v>
      </c>
      <c r="G26" s="14"/>
      <c r="H26" s="12" t="s">
        <v>36</v>
      </c>
      <c r="I26" s="33" t="str">
        <f>IF(H26="缺考","",COUNTIFS($C$3:$C$885,$C26,$D$3:$D$885,$D26,$H$3:$H$885,"&gt;"&amp;$H26)+1)</f>
        <v/>
      </c>
      <c r="J26" s="33"/>
    </row>
    <row r="27" spans="1:10">
      <c r="A27" s="15" t="s">
        <v>40</v>
      </c>
      <c r="B27" s="15"/>
      <c r="C27" s="15" t="s">
        <v>13</v>
      </c>
      <c r="D27" s="15" t="s">
        <v>14</v>
      </c>
      <c r="E27" s="15">
        <v>20201024021</v>
      </c>
      <c r="F27" s="15" t="s">
        <v>36</v>
      </c>
      <c r="G27" s="16"/>
      <c r="H27" s="15" t="s">
        <v>36</v>
      </c>
      <c r="I27" s="34" t="str">
        <f>IF(H27="缺考","",COUNTIFS($C$3:$C$885,$C27,$D$3:$D$885,$D27,$H$3:$H$885,"&gt;"&amp;$H27)+1)</f>
        <v/>
      </c>
      <c r="J27" s="34"/>
    </row>
    <row r="28" spans="1:10">
      <c r="A28" s="17" t="s">
        <v>41</v>
      </c>
      <c r="B28" s="18" t="s">
        <v>42</v>
      </c>
      <c r="C28" s="17" t="s">
        <v>43</v>
      </c>
      <c r="D28" s="17" t="s">
        <v>44</v>
      </c>
      <c r="E28" s="17">
        <v>20201024027</v>
      </c>
      <c r="F28" s="19">
        <v>86.07</v>
      </c>
      <c r="G28" s="19"/>
      <c r="H28" s="19">
        <f t="shared" ref="H28:H32" si="1">F28+G28</f>
        <v>86.07</v>
      </c>
      <c r="I28" s="35">
        <f>IF(H28="缺考","",COUNTIFS($C$3:$C$885,$C28,$D$3:$D$885,$D28,$H$3:$H$885,"&gt;"&amp;$H28)+1)</f>
        <v>1</v>
      </c>
      <c r="J28" s="35"/>
    </row>
    <row r="29" spans="1:10">
      <c r="A29" s="12" t="s">
        <v>45</v>
      </c>
      <c r="B29" s="12"/>
      <c r="C29" s="12" t="s">
        <v>43</v>
      </c>
      <c r="D29" s="12" t="s">
        <v>44</v>
      </c>
      <c r="E29" s="12">
        <v>20201024032</v>
      </c>
      <c r="F29" s="14">
        <v>84.46</v>
      </c>
      <c r="G29" s="14"/>
      <c r="H29" s="14">
        <f t="shared" si="1"/>
        <v>84.46</v>
      </c>
      <c r="I29" s="33">
        <f>IF(H29="缺考","",COUNTIFS($C$3:$C$885,$C29,$D$3:$D$885,$D29,$H$3:$H$885,"&gt;"&amp;$H29)+1)</f>
        <v>2</v>
      </c>
      <c r="J29" s="33"/>
    </row>
    <row r="30" spans="1:10">
      <c r="A30" s="12" t="s">
        <v>46</v>
      </c>
      <c r="B30" s="12"/>
      <c r="C30" s="12" t="s">
        <v>43</v>
      </c>
      <c r="D30" s="12" t="s">
        <v>44</v>
      </c>
      <c r="E30" s="12">
        <v>20201024031</v>
      </c>
      <c r="F30" s="14">
        <v>78.39</v>
      </c>
      <c r="G30" s="14"/>
      <c r="H30" s="14">
        <f t="shared" si="1"/>
        <v>78.39</v>
      </c>
      <c r="I30" s="33">
        <f>IF(H30="缺考","",COUNTIFS($C$3:$C$885,$C30,$D$3:$D$885,$D30,$H$3:$H$885,"&gt;"&amp;$H30)+1)</f>
        <v>3</v>
      </c>
      <c r="J30" s="33"/>
    </row>
    <row r="31" spans="1:10">
      <c r="A31" s="12" t="s">
        <v>47</v>
      </c>
      <c r="B31" s="12"/>
      <c r="C31" s="12" t="s">
        <v>43</v>
      </c>
      <c r="D31" s="12" t="s">
        <v>44</v>
      </c>
      <c r="E31" s="12">
        <v>20201024030</v>
      </c>
      <c r="F31" s="14">
        <v>74.64</v>
      </c>
      <c r="G31" s="14"/>
      <c r="H31" s="14">
        <f t="shared" si="1"/>
        <v>74.64</v>
      </c>
      <c r="I31" s="33">
        <f>IF(H31="缺考","",COUNTIFS($C$3:$C$885,$C31,$D$3:$D$885,$D31,$H$3:$H$885,"&gt;"&amp;$H31)+1)</f>
        <v>4</v>
      </c>
      <c r="J31" s="33"/>
    </row>
    <row r="32" spans="1:10">
      <c r="A32" s="12" t="s">
        <v>48</v>
      </c>
      <c r="B32" s="12"/>
      <c r="C32" s="12" t="s">
        <v>43</v>
      </c>
      <c r="D32" s="12" t="s">
        <v>44</v>
      </c>
      <c r="E32" s="12">
        <v>20201024029</v>
      </c>
      <c r="F32" s="14">
        <v>71.78</v>
      </c>
      <c r="G32" s="14"/>
      <c r="H32" s="14">
        <f t="shared" si="1"/>
        <v>71.78</v>
      </c>
      <c r="I32" s="33">
        <f>IF(H32="缺考","",COUNTIFS($C$3:$C$885,$C32,$D$3:$D$885,$D32,$H$3:$H$885,"&gt;"&amp;$H32)+1)</f>
        <v>5</v>
      </c>
      <c r="J32" s="33"/>
    </row>
    <row r="33" spans="1:10">
      <c r="A33" s="12" t="s">
        <v>49</v>
      </c>
      <c r="B33" s="12"/>
      <c r="C33" s="12" t="s">
        <v>43</v>
      </c>
      <c r="D33" s="12" t="s">
        <v>44</v>
      </c>
      <c r="E33" s="12">
        <v>20201024026</v>
      </c>
      <c r="F33" s="12" t="s">
        <v>36</v>
      </c>
      <c r="G33" s="14"/>
      <c r="H33" s="12" t="s">
        <v>36</v>
      </c>
      <c r="I33" s="33" t="str">
        <f>IF(H33="缺考","",COUNTIFS($C$3:$C$885,$C33,$D$3:$D$885,$D33,$H$3:$H$885,"&gt;"&amp;$H33)+1)</f>
        <v/>
      </c>
      <c r="J33" s="33"/>
    </row>
    <row r="34" spans="1:10">
      <c r="A34" s="15" t="s">
        <v>50</v>
      </c>
      <c r="B34" s="15"/>
      <c r="C34" s="15" t="s">
        <v>43</v>
      </c>
      <c r="D34" s="15" t="s">
        <v>44</v>
      </c>
      <c r="E34" s="15">
        <v>20201024028</v>
      </c>
      <c r="F34" s="15" t="s">
        <v>36</v>
      </c>
      <c r="G34" s="16"/>
      <c r="H34" s="15" t="s">
        <v>36</v>
      </c>
      <c r="I34" s="34" t="str">
        <f>IF(H34="缺考","",COUNTIFS($C$3:$C$885,$C34,$D$3:$D$885,$D34,$H$3:$H$885,"&gt;"&amp;$H34)+1)</f>
        <v/>
      </c>
      <c r="J34" s="34"/>
    </row>
    <row r="35" spans="1:10">
      <c r="A35" s="17" t="s">
        <v>51</v>
      </c>
      <c r="B35" s="18" t="s">
        <v>52</v>
      </c>
      <c r="C35" s="17" t="s">
        <v>53</v>
      </c>
      <c r="D35" s="17" t="s">
        <v>54</v>
      </c>
      <c r="E35" s="20">
        <v>20201024034</v>
      </c>
      <c r="F35" s="21">
        <v>70.35</v>
      </c>
      <c r="G35" s="19"/>
      <c r="H35" s="21">
        <v>70.35</v>
      </c>
      <c r="I35" s="35">
        <f>IF(H35="缺考","",COUNTIFS($C$3:$C$885,$C35,$D$3:$D$885,$D35,$H$3:$H$885,"&gt;"&amp;$H35)+1)</f>
        <v>1</v>
      </c>
      <c r="J35" s="35"/>
    </row>
    <row r="36" spans="1:10">
      <c r="A36" s="15" t="s">
        <v>55</v>
      </c>
      <c r="B36" s="15"/>
      <c r="C36" s="15" t="s">
        <v>53</v>
      </c>
      <c r="D36" s="15" t="s">
        <v>54</v>
      </c>
      <c r="E36" s="22">
        <v>20201024033</v>
      </c>
      <c r="F36" s="23">
        <v>69.28</v>
      </c>
      <c r="G36" s="16"/>
      <c r="H36" s="23">
        <v>69.28</v>
      </c>
      <c r="I36" s="34">
        <f>IF(H36="缺考","",COUNTIFS($C$3:$C$885,$C36,$D$3:$D$885,$D36,$H$3:$H$885,"&gt;"&amp;$H36)+1)</f>
        <v>2</v>
      </c>
      <c r="J36" s="34"/>
    </row>
    <row r="37" spans="1:10">
      <c r="A37" s="17" t="s">
        <v>56</v>
      </c>
      <c r="B37" s="18" t="s">
        <v>57</v>
      </c>
      <c r="C37" s="17" t="s">
        <v>58</v>
      </c>
      <c r="D37" s="17" t="s">
        <v>59</v>
      </c>
      <c r="E37" s="17">
        <v>20201024035</v>
      </c>
      <c r="F37" s="19">
        <v>73.21</v>
      </c>
      <c r="G37" s="19"/>
      <c r="H37" s="19">
        <f t="shared" ref="H37:H96" si="2">F37+G37</f>
        <v>73.21</v>
      </c>
      <c r="I37" s="35">
        <f>IF(H37="缺考","",COUNTIFS($C$3:$C$885,$C37,$D$3:$D$885,$D37,$H$3:$H$885,"&gt;"&amp;$H37)+1)</f>
        <v>1</v>
      </c>
      <c r="J37" s="35"/>
    </row>
    <row r="38" spans="1:10">
      <c r="A38" s="12" t="s">
        <v>60</v>
      </c>
      <c r="B38" s="12"/>
      <c r="C38" s="12" t="s">
        <v>58</v>
      </c>
      <c r="D38" s="12" t="s">
        <v>59</v>
      </c>
      <c r="E38" s="12">
        <v>20201024040</v>
      </c>
      <c r="F38" s="14">
        <v>73.21</v>
      </c>
      <c r="G38" s="14"/>
      <c r="H38" s="14">
        <f t="shared" si="2"/>
        <v>73.21</v>
      </c>
      <c r="I38" s="33">
        <f>IF(H38="缺考","",COUNTIFS($C$3:$C$885,$C38,$D$3:$D$885,$D38,$H$3:$H$885,"&gt;"&amp;$H38)+1)</f>
        <v>1</v>
      </c>
      <c r="J38" s="33"/>
    </row>
    <row r="39" spans="1:10">
      <c r="A39" s="12" t="s">
        <v>61</v>
      </c>
      <c r="B39" s="12"/>
      <c r="C39" s="12" t="s">
        <v>58</v>
      </c>
      <c r="D39" s="12" t="s">
        <v>59</v>
      </c>
      <c r="E39" s="12">
        <v>20201024038</v>
      </c>
      <c r="F39" s="14">
        <v>72.32</v>
      </c>
      <c r="G39" s="14"/>
      <c r="H39" s="14">
        <f t="shared" si="2"/>
        <v>72.32</v>
      </c>
      <c r="I39" s="33">
        <f>IF(H39="缺考","",COUNTIFS($C$3:$C$885,$C39,$D$3:$D$885,$D39,$H$3:$H$885,"&gt;"&amp;$H39)+1)</f>
        <v>3</v>
      </c>
      <c r="J39" s="33"/>
    </row>
    <row r="40" spans="1:10">
      <c r="A40" s="12" t="s">
        <v>62</v>
      </c>
      <c r="B40" s="12"/>
      <c r="C40" s="12" t="s">
        <v>58</v>
      </c>
      <c r="D40" s="12" t="s">
        <v>59</v>
      </c>
      <c r="E40" s="12">
        <v>20201024039</v>
      </c>
      <c r="F40" s="14">
        <v>70.53</v>
      </c>
      <c r="G40" s="14"/>
      <c r="H40" s="14">
        <f t="shared" si="2"/>
        <v>70.53</v>
      </c>
      <c r="I40" s="33">
        <f>IF(H40="缺考","",COUNTIFS($C$3:$C$885,$C40,$D$3:$D$885,$D40,$H$3:$H$885,"&gt;"&amp;$H40)+1)</f>
        <v>4</v>
      </c>
      <c r="J40" s="33"/>
    </row>
    <row r="41" spans="1:10">
      <c r="A41" s="12" t="s">
        <v>63</v>
      </c>
      <c r="B41" s="12"/>
      <c r="C41" s="12" t="s">
        <v>58</v>
      </c>
      <c r="D41" s="12" t="s">
        <v>59</v>
      </c>
      <c r="E41" s="12">
        <v>20201024037</v>
      </c>
      <c r="F41" s="14">
        <v>66.6</v>
      </c>
      <c r="G41" s="14"/>
      <c r="H41" s="14">
        <f t="shared" si="2"/>
        <v>66.6</v>
      </c>
      <c r="I41" s="33">
        <f>IF(H41="缺考","",COUNTIFS($C$3:$C$885,$C41,$D$3:$D$885,$D41,$H$3:$H$885,"&gt;"&amp;$H41)+1)</f>
        <v>5</v>
      </c>
      <c r="J41" s="33"/>
    </row>
    <row r="42" spans="1:10">
      <c r="A42" s="15" t="s">
        <v>64</v>
      </c>
      <c r="B42" s="15"/>
      <c r="C42" s="15" t="s">
        <v>58</v>
      </c>
      <c r="D42" s="15" t="s">
        <v>59</v>
      </c>
      <c r="E42" s="15">
        <v>20201024036</v>
      </c>
      <c r="F42" s="16">
        <v>64.28</v>
      </c>
      <c r="G42" s="16"/>
      <c r="H42" s="16">
        <f t="shared" si="2"/>
        <v>64.28</v>
      </c>
      <c r="I42" s="34">
        <f>IF(H42="缺考","",COUNTIFS($C$3:$C$885,$C42,$D$3:$D$885,$D42,$H$3:$H$885,"&gt;"&amp;$H42)+1)</f>
        <v>6</v>
      </c>
      <c r="J42" s="34"/>
    </row>
    <row r="43" ht="26.1" customHeight="1" spans="1:10">
      <c r="A43" s="17" t="s">
        <v>65</v>
      </c>
      <c r="B43" s="24" t="s">
        <v>66</v>
      </c>
      <c r="C43" s="25" t="s">
        <v>67</v>
      </c>
      <c r="D43" s="25" t="s">
        <v>54</v>
      </c>
      <c r="E43" s="25">
        <v>20201024041</v>
      </c>
      <c r="F43" s="26">
        <v>79.46</v>
      </c>
      <c r="G43" s="26"/>
      <c r="H43" s="26">
        <f t="shared" si="2"/>
        <v>79.46</v>
      </c>
      <c r="I43" s="36">
        <f>IF(H43="缺考","",COUNTIFS($C$3:$C$885,$C43,$D$3:$D$885,$D43,$H$3:$H$885,"&gt;"&amp;$H43)+1)</f>
        <v>1</v>
      </c>
      <c r="J43" s="36"/>
    </row>
    <row r="44" spans="1:10">
      <c r="A44" s="12" t="s">
        <v>68</v>
      </c>
      <c r="B44" s="27" t="s">
        <v>69</v>
      </c>
      <c r="C44" s="28" t="s">
        <v>70</v>
      </c>
      <c r="D44" s="28" t="s">
        <v>44</v>
      </c>
      <c r="E44" s="28">
        <v>20201024044</v>
      </c>
      <c r="F44" s="29">
        <v>82.32</v>
      </c>
      <c r="G44" s="29"/>
      <c r="H44" s="29">
        <f t="shared" si="2"/>
        <v>82.32</v>
      </c>
      <c r="I44" s="37">
        <f>IF(H44="缺考","",COUNTIFS($C$3:$C$885,$C44,$D$3:$D$885,$D44,$H$3:$H$885,"&gt;"&amp;$H44)+1)</f>
        <v>1</v>
      </c>
      <c r="J44" s="37"/>
    </row>
    <row r="45" spans="1:10">
      <c r="A45" s="12" t="s">
        <v>71</v>
      </c>
      <c r="B45" s="13"/>
      <c r="C45" s="12" t="s">
        <v>70</v>
      </c>
      <c r="D45" s="12" t="s">
        <v>44</v>
      </c>
      <c r="E45" s="12">
        <v>20201024042</v>
      </c>
      <c r="F45" s="14">
        <v>75.71</v>
      </c>
      <c r="G45" s="14"/>
      <c r="H45" s="14">
        <f t="shared" si="2"/>
        <v>75.71</v>
      </c>
      <c r="I45" s="33">
        <f>IF(H45="缺考","",COUNTIFS($C$3:$C$885,$C45,$D$3:$D$885,$D45,$H$3:$H$885,"&gt;"&amp;$H45)+1)</f>
        <v>2</v>
      </c>
      <c r="J45" s="33"/>
    </row>
    <row r="46" spans="1:10">
      <c r="A46" s="12" t="s">
        <v>72</v>
      </c>
      <c r="B46" s="30"/>
      <c r="C46" s="15" t="s">
        <v>70</v>
      </c>
      <c r="D46" s="15" t="s">
        <v>44</v>
      </c>
      <c r="E46" s="15">
        <v>20201024043</v>
      </c>
      <c r="F46" s="16">
        <v>73.21</v>
      </c>
      <c r="G46" s="16"/>
      <c r="H46" s="16">
        <f t="shared" si="2"/>
        <v>73.21</v>
      </c>
      <c r="I46" s="34">
        <f>IF(H46="缺考","",COUNTIFS($C$3:$C$885,$C46,$D$3:$D$885,$D46,$H$3:$H$885,"&gt;"&amp;$H46)+1)</f>
        <v>3</v>
      </c>
      <c r="J46" s="34"/>
    </row>
    <row r="47" spans="1:10">
      <c r="A47" s="12" t="s">
        <v>73</v>
      </c>
      <c r="B47" s="18" t="s">
        <v>69</v>
      </c>
      <c r="C47" s="17" t="s">
        <v>74</v>
      </c>
      <c r="D47" s="17" t="s">
        <v>75</v>
      </c>
      <c r="E47" s="17">
        <v>20201024057</v>
      </c>
      <c r="F47" s="19">
        <v>80.89</v>
      </c>
      <c r="G47" s="19"/>
      <c r="H47" s="19">
        <f t="shared" si="2"/>
        <v>80.89</v>
      </c>
      <c r="I47" s="35">
        <f>IF(H47="缺考","",COUNTIFS($C$3:$C$885,$C47,$D$3:$D$885,$D47,$H$3:$H$885,"&gt;"&amp;$H47)+1)</f>
        <v>1</v>
      </c>
      <c r="J47" s="35"/>
    </row>
    <row r="48" spans="1:10">
      <c r="A48" s="12" t="s">
        <v>76</v>
      </c>
      <c r="B48" s="13"/>
      <c r="C48" s="12" t="s">
        <v>74</v>
      </c>
      <c r="D48" s="12" t="s">
        <v>75</v>
      </c>
      <c r="E48" s="12">
        <v>20201024058</v>
      </c>
      <c r="F48" s="14">
        <v>80.71</v>
      </c>
      <c r="G48" s="14"/>
      <c r="H48" s="14">
        <f t="shared" si="2"/>
        <v>80.71</v>
      </c>
      <c r="I48" s="33">
        <f>IF(H48="缺考","",COUNTIFS($C$3:$C$885,$C48,$D$3:$D$885,$D48,$H$3:$H$885,"&gt;"&amp;$H48)+1)</f>
        <v>2</v>
      </c>
      <c r="J48" s="33"/>
    </row>
    <row r="49" spans="1:10">
      <c r="A49" s="12" t="s">
        <v>77</v>
      </c>
      <c r="B49" s="13"/>
      <c r="C49" s="12" t="s">
        <v>74</v>
      </c>
      <c r="D49" s="12" t="s">
        <v>75</v>
      </c>
      <c r="E49" s="12">
        <v>20201024055</v>
      </c>
      <c r="F49" s="14">
        <v>80.36</v>
      </c>
      <c r="G49" s="14"/>
      <c r="H49" s="14">
        <f t="shared" si="2"/>
        <v>80.36</v>
      </c>
      <c r="I49" s="33">
        <f>IF(H49="缺考","",COUNTIFS($C$3:$C$885,$C49,$D$3:$D$885,$D49,$H$3:$H$885,"&gt;"&amp;$H49)+1)</f>
        <v>3</v>
      </c>
      <c r="J49" s="33"/>
    </row>
    <row r="50" spans="1:10">
      <c r="A50" s="12" t="s">
        <v>78</v>
      </c>
      <c r="B50" s="13"/>
      <c r="C50" s="12" t="s">
        <v>74</v>
      </c>
      <c r="D50" s="12" t="s">
        <v>75</v>
      </c>
      <c r="E50" s="12">
        <v>20201024056</v>
      </c>
      <c r="F50" s="14">
        <v>80</v>
      </c>
      <c r="G50" s="14"/>
      <c r="H50" s="14">
        <f t="shared" si="2"/>
        <v>80</v>
      </c>
      <c r="I50" s="33">
        <f>IF(H50="缺考","",COUNTIFS($C$3:$C$885,$C50,$D$3:$D$885,$D50,$H$3:$H$885,"&gt;"&amp;$H50)+1)</f>
        <v>4</v>
      </c>
      <c r="J50" s="33"/>
    </row>
    <row r="51" spans="1:10">
      <c r="A51" s="12" t="s">
        <v>79</v>
      </c>
      <c r="B51" s="13"/>
      <c r="C51" s="12" t="s">
        <v>74</v>
      </c>
      <c r="D51" s="12" t="s">
        <v>75</v>
      </c>
      <c r="E51" s="12">
        <v>20201024049</v>
      </c>
      <c r="F51" s="14">
        <v>79.82</v>
      </c>
      <c r="G51" s="14"/>
      <c r="H51" s="14">
        <f t="shared" si="2"/>
        <v>79.82</v>
      </c>
      <c r="I51" s="33">
        <f>IF(H51="缺考","",COUNTIFS($C$3:$C$885,$C51,$D$3:$D$885,$D51,$H$3:$H$885,"&gt;"&amp;$H51)+1)</f>
        <v>5</v>
      </c>
      <c r="J51" s="33"/>
    </row>
    <row r="52" spans="1:10">
      <c r="A52" s="12" t="s">
        <v>80</v>
      </c>
      <c r="B52" s="13"/>
      <c r="C52" s="12" t="s">
        <v>74</v>
      </c>
      <c r="D52" s="12" t="s">
        <v>75</v>
      </c>
      <c r="E52" s="12">
        <v>20201024046</v>
      </c>
      <c r="F52" s="14">
        <v>79.64</v>
      </c>
      <c r="G52" s="14"/>
      <c r="H52" s="14">
        <f t="shared" si="2"/>
        <v>79.64</v>
      </c>
      <c r="I52" s="33">
        <f>IF(H52="缺考","",COUNTIFS($C$3:$C$885,$C52,$D$3:$D$885,$D52,$H$3:$H$885,"&gt;"&amp;$H52)+1)</f>
        <v>6</v>
      </c>
      <c r="J52" s="33"/>
    </row>
    <row r="53" spans="1:10">
      <c r="A53" s="12" t="s">
        <v>81</v>
      </c>
      <c r="B53" s="13"/>
      <c r="C53" s="12" t="s">
        <v>74</v>
      </c>
      <c r="D53" s="12" t="s">
        <v>75</v>
      </c>
      <c r="E53" s="12">
        <v>20201024048</v>
      </c>
      <c r="F53" s="14">
        <v>79.46</v>
      </c>
      <c r="G53" s="14"/>
      <c r="H53" s="14">
        <f t="shared" si="2"/>
        <v>79.46</v>
      </c>
      <c r="I53" s="33">
        <f>IF(H53="缺考","",COUNTIFS($C$3:$C$885,$C53,$D$3:$D$885,$D53,$H$3:$H$885,"&gt;"&amp;$H53)+1)</f>
        <v>7</v>
      </c>
      <c r="J53" s="33"/>
    </row>
    <row r="54" spans="1:10">
      <c r="A54" s="12" t="s">
        <v>82</v>
      </c>
      <c r="B54" s="13"/>
      <c r="C54" s="12" t="s">
        <v>74</v>
      </c>
      <c r="D54" s="12" t="s">
        <v>75</v>
      </c>
      <c r="E54" s="12">
        <v>20201024053</v>
      </c>
      <c r="F54" s="14">
        <v>78.03</v>
      </c>
      <c r="G54" s="14"/>
      <c r="H54" s="14">
        <f t="shared" si="2"/>
        <v>78.03</v>
      </c>
      <c r="I54" s="33">
        <f>IF(H54="缺考","",COUNTIFS($C$3:$C$885,$C54,$D$3:$D$885,$D54,$H$3:$H$885,"&gt;"&amp;$H54)+1)</f>
        <v>8</v>
      </c>
      <c r="J54" s="33"/>
    </row>
    <row r="55" spans="1:10">
      <c r="A55" s="12" t="s">
        <v>83</v>
      </c>
      <c r="B55" s="13"/>
      <c r="C55" s="12" t="s">
        <v>74</v>
      </c>
      <c r="D55" s="12" t="s">
        <v>75</v>
      </c>
      <c r="E55" s="12">
        <v>20201024062</v>
      </c>
      <c r="F55" s="14">
        <v>78.03</v>
      </c>
      <c r="G55" s="14"/>
      <c r="H55" s="14">
        <f t="shared" si="2"/>
        <v>78.03</v>
      </c>
      <c r="I55" s="33">
        <f>IF(H55="缺考","",COUNTIFS($C$3:$C$885,$C55,$D$3:$D$885,$D55,$H$3:$H$885,"&gt;"&amp;$H55)+1)</f>
        <v>8</v>
      </c>
      <c r="J55" s="33"/>
    </row>
    <row r="56" spans="1:10">
      <c r="A56" s="12" t="s">
        <v>84</v>
      </c>
      <c r="B56" s="13"/>
      <c r="C56" s="12" t="s">
        <v>74</v>
      </c>
      <c r="D56" s="12" t="s">
        <v>75</v>
      </c>
      <c r="E56" s="12">
        <v>20201024063</v>
      </c>
      <c r="F56" s="14">
        <v>75.35</v>
      </c>
      <c r="G56" s="14"/>
      <c r="H56" s="14">
        <f t="shared" si="2"/>
        <v>75.35</v>
      </c>
      <c r="I56" s="33">
        <f>IF(H56="缺考","",COUNTIFS($C$3:$C$885,$C56,$D$3:$D$885,$D56,$H$3:$H$885,"&gt;"&amp;$H56)+1)</f>
        <v>10</v>
      </c>
      <c r="J56" s="33"/>
    </row>
    <row r="57" spans="1:10">
      <c r="A57" s="12" t="s">
        <v>85</v>
      </c>
      <c r="B57" s="13"/>
      <c r="C57" s="12" t="s">
        <v>74</v>
      </c>
      <c r="D57" s="12" t="s">
        <v>75</v>
      </c>
      <c r="E57" s="12">
        <v>20201024059</v>
      </c>
      <c r="F57" s="14">
        <v>75.17</v>
      </c>
      <c r="G57" s="14"/>
      <c r="H57" s="14">
        <f t="shared" si="2"/>
        <v>75.17</v>
      </c>
      <c r="I57" s="33">
        <f>IF(H57="缺考","",COUNTIFS($C$3:$C$885,$C57,$D$3:$D$885,$D57,$H$3:$H$885,"&gt;"&amp;$H57)+1)</f>
        <v>11</v>
      </c>
      <c r="J57" s="33"/>
    </row>
    <row r="58" spans="1:10">
      <c r="A58" s="12" t="s">
        <v>86</v>
      </c>
      <c r="B58" s="13"/>
      <c r="C58" s="12" t="s">
        <v>74</v>
      </c>
      <c r="D58" s="12" t="s">
        <v>75</v>
      </c>
      <c r="E58" s="12">
        <v>20201024054</v>
      </c>
      <c r="F58" s="14">
        <v>74.28</v>
      </c>
      <c r="G58" s="14"/>
      <c r="H58" s="14">
        <f t="shared" si="2"/>
        <v>74.28</v>
      </c>
      <c r="I58" s="33">
        <f>IF(H58="缺考","",COUNTIFS($C$3:$C$885,$C58,$D$3:$D$885,$D58,$H$3:$H$885,"&gt;"&amp;$H58)+1)</f>
        <v>12</v>
      </c>
      <c r="J58" s="33"/>
    </row>
    <row r="59" spans="1:10">
      <c r="A59" s="12" t="s">
        <v>87</v>
      </c>
      <c r="B59" s="13"/>
      <c r="C59" s="12" t="s">
        <v>74</v>
      </c>
      <c r="D59" s="12" t="s">
        <v>75</v>
      </c>
      <c r="E59" s="12">
        <v>20201024051</v>
      </c>
      <c r="F59" s="14">
        <v>74.1</v>
      </c>
      <c r="G59" s="14"/>
      <c r="H59" s="14">
        <f t="shared" si="2"/>
        <v>74.1</v>
      </c>
      <c r="I59" s="33">
        <f>IF(H59="缺考","",COUNTIFS($C$3:$C$885,$C59,$D$3:$D$885,$D59,$H$3:$H$885,"&gt;"&amp;$H59)+1)</f>
        <v>13</v>
      </c>
      <c r="J59" s="33"/>
    </row>
    <row r="60" spans="1:10">
      <c r="A60" s="12" t="s">
        <v>88</v>
      </c>
      <c r="B60" s="13"/>
      <c r="C60" s="12" t="s">
        <v>74</v>
      </c>
      <c r="D60" s="12" t="s">
        <v>75</v>
      </c>
      <c r="E60" s="12">
        <v>20201024060</v>
      </c>
      <c r="F60" s="14">
        <v>74.1</v>
      </c>
      <c r="G60" s="14"/>
      <c r="H60" s="14">
        <f t="shared" si="2"/>
        <v>74.1</v>
      </c>
      <c r="I60" s="33">
        <f>IF(H60="缺考","",COUNTIFS($C$3:$C$885,$C60,$D$3:$D$885,$D60,$H$3:$H$885,"&gt;"&amp;$H60)+1)</f>
        <v>13</v>
      </c>
      <c r="J60" s="33"/>
    </row>
    <row r="61" spans="1:10">
      <c r="A61" s="12" t="s">
        <v>89</v>
      </c>
      <c r="B61" s="13"/>
      <c r="C61" s="12" t="s">
        <v>74</v>
      </c>
      <c r="D61" s="12" t="s">
        <v>75</v>
      </c>
      <c r="E61" s="12">
        <v>20201024045</v>
      </c>
      <c r="F61" s="14">
        <v>73.93</v>
      </c>
      <c r="G61" s="14"/>
      <c r="H61" s="14">
        <f t="shared" si="2"/>
        <v>73.93</v>
      </c>
      <c r="I61" s="33">
        <f>IF(H61="缺考","",COUNTIFS($C$3:$C$885,$C61,$D$3:$D$885,$D61,$H$3:$H$885,"&gt;"&amp;$H61)+1)</f>
        <v>15</v>
      </c>
      <c r="J61" s="33"/>
    </row>
    <row r="62" spans="1:10">
      <c r="A62" s="12" t="s">
        <v>90</v>
      </c>
      <c r="B62" s="13"/>
      <c r="C62" s="12" t="s">
        <v>74</v>
      </c>
      <c r="D62" s="12" t="s">
        <v>75</v>
      </c>
      <c r="E62" s="12">
        <v>20201024061</v>
      </c>
      <c r="F62" s="14">
        <v>72.67</v>
      </c>
      <c r="G62" s="14"/>
      <c r="H62" s="14">
        <f t="shared" si="2"/>
        <v>72.67</v>
      </c>
      <c r="I62" s="33">
        <f>IF(H62="缺考","",COUNTIFS($C$3:$C$885,$C62,$D$3:$D$885,$D62,$H$3:$H$885,"&gt;"&amp;$H62)+1)</f>
        <v>16</v>
      </c>
      <c r="J62" s="33"/>
    </row>
    <row r="63" spans="1:10">
      <c r="A63" s="12" t="s">
        <v>91</v>
      </c>
      <c r="B63" s="13"/>
      <c r="C63" s="12" t="s">
        <v>74</v>
      </c>
      <c r="D63" s="12" t="s">
        <v>75</v>
      </c>
      <c r="E63" s="12">
        <v>20201024050</v>
      </c>
      <c r="F63" s="14">
        <v>72.14</v>
      </c>
      <c r="G63" s="14"/>
      <c r="H63" s="14">
        <f t="shared" si="2"/>
        <v>72.14</v>
      </c>
      <c r="I63" s="33">
        <f>IF(H63="缺考","",COUNTIFS($C$3:$C$885,$C63,$D$3:$D$885,$D63,$H$3:$H$885,"&gt;"&amp;$H63)+1)</f>
        <v>17</v>
      </c>
      <c r="J63" s="33"/>
    </row>
    <row r="64" spans="1:10">
      <c r="A64" s="12" t="s">
        <v>92</v>
      </c>
      <c r="B64" s="13"/>
      <c r="C64" s="12" t="s">
        <v>74</v>
      </c>
      <c r="D64" s="12" t="s">
        <v>75</v>
      </c>
      <c r="E64" s="12">
        <v>20201024047</v>
      </c>
      <c r="F64" s="14">
        <v>71.96</v>
      </c>
      <c r="G64" s="14"/>
      <c r="H64" s="14">
        <f t="shared" si="2"/>
        <v>71.96</v>
      </c>
      <c r="I64" s="33">
        <f>IF(H64="缺考","",COUNTIFS($C$3:$C$885,$C64,$D$3:$D$885,$D64,$H$3:$H$885,"&gt;"&amp;$H64)+1)</f>
        <v>18</v>
      </c>
      <c r="J64" s="33"/>
    </row>
    <row r="65" spans="1:10">
      <c r="A65" s="12" t="s">
        <v>93</v>
      </c>
      <c r="B65" s="30"/>
      <c r="C65" s="15" t="s">
        <v>74</v>
      </c>
      <c r="D65" s="15" t="s">
        <v>75</v>
      </c>
      <c r="E65" s="15">
        <v>20201024052</v>
      </c>
      <c r="F65" s="16">
        <v>71.96</v>
      </c>
      <c r="G65" s="16"/>
      <c r="H65" s="16">
        <f t="shared" si="2"/>
        <v>71.96</v>
      </c>
      <c r="I65" s="34">
        <f>IF(H65="缺考","",COUNTIFS($C$3:$C$885,$C65,$D$3:$D$885,$D65,$H$3:$H$885,"&gt;"&amp;$H65)+1)</f>
        <v>18</v>
      </c>
      <c r="J65" s="34"/>
    </row>
    <row r="66" spans="1:10">
      <c r="A66" s="12" t="s">
        <v>94</v>
      </c>
      <c r="B66" s="18" t="s">
        <v>95</v>
      </c>
      <c r="C66" s="17" t="s">
        <v>96</v>
      </c>
      <c r="D66" s="17" t="s">
        <v>97</v>
      </c>
      <c r="E66" s="17">
        <v>20201024081</v>
      </c>
      <c r="F66" s="19">
        <v>81.07</v>
      </c>
      <c r="G66" s="19"/>
      <c r="H66" s="19">
        <f t="shared" si="2"/>
        <v>81.07</v>
      </c>
      <c r="I66" s="35">
        <f>IF(H66="缺考","",COUNTIFS($C$3:$C$885,$C66,$D$3:$D$885,$D66,$H$3:$H$885,"&gt;"&amp;$H66)+1)</f>
        <v>1</v>
      </c>
      <c r="J66" s="35"/>
    </row>
    <row r="67" spans="1:10">
      <c r="A67" s="12" t="s">
        <v>98</v>
      </c>
      <c r="B67" s="12"/>
      <c r="C67" s="12" t="s">
        <v>96</v>
      </c>
      <c r="D67" s="12" t="s">
        <v>97</v>
      </c>
      <c r="E67" s="12">
        <v>20201024088</v>
      </c>
      <c r="F67" s="14">
        <v>80.53</v>
      </c>
      <c r="G67" s="14"/>
      <c r="H67" s="14">
        <f t="shared" si="2"/>
        <v>80.53</v>
      </c>
      <c r="I67" s="33">
        <f>IF(H67="缺考","",COUNTIFS($C$3:$C$885,$C67,$D$3:$D$885,$D67,$H$3:$H$885,"&gt;"&amp;$H67)+1)</f>
        <v>2</v>
      </c>
      <c r="J67" s="33"/>
    </row>
    <row r="68" spans="1:10">
      <c r="A68" s="12" t="s">
        <v>99</v>
      </c>
      <c r="B68" s="12"/>
      <c r="C68" s="12" t="s">
        <v>96</v>
      </c>
      <c r="D68" s="12" t="s">
        <v>97</v>
      </c>
      <c r="E68" s="12">
        <v>20201024077</v>
      </c>
      <c r="F68" s="14">
        <v>79.82</v>
      </c>
      <c r="G68" s="14"/>
      <c r="H68" s="14">
        <f t="shared" si="2"/>
        <v>79.82</v>
      </c>
      <c r="I68" s="33">
        <f>IF(H68="缺考","",COUNTIFS($C$3:$C$885,$C68,$D$3:$D$885,$D68,$H$3:$H$885,"&gt;"&amp;$H68)+1)</f>
        <v>3</v>
      </c>
      <c r="J68" s="33"/>
    </row>
    <row r="69" spans="1:10">
      <c r="A69" s="12" t="s">
        <v>100</v>
      </c>
      <c r="B69" s="12"/>
      <c r="C69" s="12" t="s">
        <v>96</v>
      </c>
      <c r="D69" s="12" t="s">
        <v>97</v>
      </c>
      <c r="E69" s="12">
        <v>20201024067</v>
      </c>
      <c r="F69" s="14">
        <v>79.64</v>
      </c>
      <c r="G69" s="14"/>
      <c r="H69" s="14">
        <f t="shared" si="2"/>
        <v>79.64</v>
      </c>
      <c r="I69" s="33">
        <f>IF(H69="缺考","",COUNTIFS($C$3:$C$885,$C69,$D$3:$D$885,$D69,$H$3:$H$885,"&gt;"&amp;$H69)+1)</f>
        <v>4</v>
      </c>
      <c r="J69" s="33"/>
    </row>
    <row r="70" spans="1:10">
      <c r="A70" s="12" t="s">
        <v>101</v>
      </c>
      <c r="B70" s="12"/>
      <c r="C70" s="12" t="s">
        <v>96</v>
      </c>
      <c r="D70" s="12" t="s">
        <v>97</v>
      </c>
      <c r="E70" s="12">
        <v>20201024080</v>
      </c>
      <c r="F70" s="14">
        <v>76.96</v>
      </c>
      <c r="G70" s="14"/>
      <c r="H70" s="14">
        <f t="shared" si="2"/>
        <v>76.96</v>
      </c>
      <c r="I70" s="33">
        <f>IF(H70="缺考","",COUNTIFS($C$3:$C$885,$C70,$D$3:$D$885,$D70,$H$3:$H$885,"&gt;"&amp;$H70)+1)</f>
        <v>5</v>
      </c>
      <c r="J70" s="33"/>
    </row>
    <row r="71" spans="1:10">
      <c r="A71" s="12" t="s">
        <v>102</v>
      </c>
      <c r="B71" s="12"/>
      <c r="C71" s="12" t="s">
        <v>96</v>
      </c>
      <c r="D71" s="12" t="s">
        <v>97</v>
      </c>
      <c r="E71" s="12">
        <v>20201024089</v>
      </c>
      <c r="F71" s="14">
        <v>75.71</v>
      </c>
      <c r="G71" s="14"/>
      <c r="H71" s="14">
        <f t="shared" si="2"/>
        <v>75.71</v>
      </c>
      <c r="I71" s="33">
        <f>IF(H71="缺考","",COUNTIFS($C$3:$C$885,$C71,$D$3:$D$885,$D71,$H$3:$H$885,"&gt;"&amp;$H71)+1)</f>
        <v>6</v>
      </c>
      <c r="J71" s="33"/>
    </row>
    <row r="72" spans="1:10">
      <c r="A72" s="12" t="s">
        <v>103</v>
      </c>
      <c r="B72" s="12"/>
      <c r="C72" s="12" t="s">
        <v>96</v>
      </c>
      <c r="D72" s="12" t="s">
        <v>97</v>
      </c>
      <c r="E72" s="12">
        <v>20201024072</v>
      </c>
      <c r="F72" s="14">
        <v>74.99</v>
      </c>
      <c r="G72" s="14"/>
      <c r="H72" s="14">
        <f t="shared" si="2"/>
        <v>74.99</v>
      </c>
      <c r="I72" s="33">
        <f>IF(H72="缺考","",COUNTIFS($C$3:$C$885,$C72,$D$3:$D$885,$D72,$H$3:$H$885,"&gt;"&amp;$H72)+1)</f>
        <v>7</v>
      </c>
      <c r="J72" s="33"/>
    </row>
    <row r="73" spans="1:10">
      <c r="A73" s="12" t="s">
        <v>104</v>
      </c>
      <c r="B73" s="12"/>
      <c r="C73" s="12" t="s">
        <v>96</v>
      </c>
      <c r="D73" s="12" t="s">
        <v>97</v>
      </c>
      <c r="E73" s="12">
        <v>20201024091</v>
      </c>
      <c r="F73" s="14">
        <v>74.64</v>
      </c>
      <c r="G73" s="14"/>
      <c r="H73" s="14">
        <f t="shared" si="2"/>
        <v>74.64</v>
      </c>
      <c r="I73" s="33">
        <f>IF(H73="缺考","",COUNTIFS($C$3:$C$885,$C73,$D$3:$D$885,$D73,$H$3:$H$885,"&gt;"&amp;$H73)+1)</f>
        <v>8</v>
      </c>
      <c r="J73" s="33"/>
    </row>
    <row r="74" spans="1:10">
      <c r="A74" s="12" t="s">
        <v>105</v>
      </c>
      <c r="B74" s="12"/>
      <c r="C74" s="12" t="s">
        <v>96</v>
      </c>
      <c r="D74" s="12" t="s">
        <v>97</v>
      </c>
      <c r="E74" s="12">
        <v>20201024093</v>
      </c>
      <c r="F74" s="14">
        <v>74.64</v>
      </c>
      <c r="G74" s="14"/>
      <c r="H74" s="14">
        <f t="shared" si="2"/>
        <v>74.64</v>
      </c>
      <c r="I74" s="33">
        <f>IF(H74="缺考","",COUNTIFS($C$3:$C$885,$C74,$D$3:$D$885,$D74,$H$3:$H$885,"&gt;"&amp;$H74)+1)</f>
        <v>8</v>
      </c>
      <c r="J74" s="33"/>
    </row>
    <row r="75" spans="1:10">
      <c r="A75" s="12" t="s">
        <v>106</v>
      </c>
      <c r="B75" s="12"/>
      <c r="C75" s="12" t="s">
        <v>96</v>
      </c>
      <c r="D75" s="12" t="s">
        <v>97</v>
      </c>
      <c r="E75" s="12">
        <v>20201024083</v>
      </c>
      <c r="F75" s="14">
        <v>74.46</v>
      </c>
      <c r="G75" s="14"/>
      <c r="H75" s="14">
        <f t="shared" si="2"/>
        <v>74.46</v>
      </c>
      <c r="I75" s="33">
        <f>IF(H75="缺考","",COUNTIFS($C$3:$C$885,$C75,$D$3:$D$885,$D75,$H$3:$H$885,"&gt;"&amp;$H75)+1)</f>
        <v>10</v>
      </c>
      <c r="J75" s="33"/>
    </row>
    <row r="76" spans="1:10">
      <c r="A76" s="12" t="s">
        <v>107</v>
      </c>
      <c r="B76" s="12"/>
      <c r="C76" s="12" t="s">
        <v>96</v>
      </c>
      <c r="D76" s="12" t="s">
        <v>97</v>
      </c>
      <c r="E76" s="12">
        <v>20201024069</v>
      </c>
      <c r="F76" s="14">
        <v>73.39</v>
      </c>
      <c r="G76" s="14"/>
      <c r="H76" s="14">
        <f t="shared" si="2"/>
        <v>73.39</v>
      </c>
      <c r="I76" s="33">
        <f>IF(H76="缺考","",COUNTIFS($C$3:$C$885,$C76,$D$3:$D$885,$D76,$H$3:$H$885,"&gt;"&amp;$H76)+1)</f>
        <v>11</v>
      </c>
      <c r="J76" s="33"/>
    </row>
    <row r="77" spans="1:10">
      <c r="A77" s="12" t="s">
        <v>108</v>
      </c>
      <c r="B77" s="12"/>
      <c r="C77" s="12" t="s">
        <v>96</v>
      </c>
      <c r="D77" s="12" t="s">
        <v>97</v>
      </c>
      <c r="E77" s="12">
        <v>20201024099</v>
      </c>
      <c r="F77" s="14">
        <v>73.21</v>
      </c>
      <c r="G77" s="14"/>
      <c r="H77" s="14">
        <f t="shared" si="2"/>
        <v>73.21</v>
      </c>
      <c r="I77" s="33">
        <f>IF(H77="缺考","",COUNTIFS($C$3:$C$885,$C77,$D$3:$D$885,$D77,$H$3:$H$885,"&gt;"&amp;$H77)+1)</f>
        <v>12</v>
      </c>
      <c r="J77" s="33"/>
    </row>
    <row r="78" spans="1:10">
      <c r="A78" s="12" t="s">
        <v>109</v>
      </c>
      <c r="B78" s="12"/>
      <c r="C78" s="12" t="s">
        <v>96</v>
      </c>
      <c r="D78" s="12" t="s">
        <v>97</v>
      </c>
      <c r="E78" s="12">
        <v>20201024090</v>
      </c>
      <c r="F78" s="14">
        <v>72.14</v>
      </c>
      <c r="G78" s="14"/>
      <c r="H78" s="14">
        <f t="shared" si="2"/>
        <v>72.14</v>
      </c>
      <c r="I78" s="33">
        <f>IF(H78="缺考","",COUNTIFS($C$3:$C$885,$C78,$D$3:$D$885,$D78,$H$3:$H$885,"&gt;"&amp;$H78)+1)</f>
        <v>13</v>
      </c>
      <c r="J78" s="33"/>
    </row>
    <row r="79" spans="1:10">
      <c r="A79" s="12" t="s">
        <v>110</v>
      </c>
      <c r="B79" s="12"/>
      <c r="C79" s="12" t="s">
        <v>96</v>
      </c>
      <c r="D79" s="12" t="s">
        <v>97</v>
      </c>
      <c r="E79" s="12">
        <v>20201024071</v>
      </c>
      <c r="F79" s="14">
        <v>71.96</v>
      </c>
      <c r="G79" s="14"/>
      <c r="H79" s="14">
        <f t="shared" si="2"/>
        <v>71.96</v>
      </c>
      <c r="I79" s="33">
        <f>IF(H79="缺考","",COUNTIFS($C$3:$C$885,$C79,$D$3:$D$885,$D79,$H$3:$H$885,"&gt;"&amp;$H79)+1)</f>
        <v>14</v>
      </c>
      <c r="J79" s="33"/>
    </row>
    <row r="80" spans="1:10">
      <c r="A80" s="12" t="s">
        <v>111</v>
      </c>
      <c r="B80" s="12"/>
      <c r="C80" s="12" t="s">
        <v>96</v>
      </c>
      <c r="D80" s="12" t="s">
        <v>97</v>
      </c>
      <c r="E80" s="12">
        <v>20201024084</v>
      </c>
      <c r="F80" s="14">
        <v>70.53</v>
      </c>
      <c r="G80" s="14"/>
      <c r="H80" s="14">
        <f t="shared" si="2"/>
        <v>70.53</v>
      </c>
      <c r="I80" s="33">
        <f>IF(H80="缺考","",COUNTIFS($C$3:$C$885,$C80,$D$3:$D$885,$D80,$H$3:$H$885,"&gt;"&amp;$H80)+1)</f>
        <v>15</v>
      </c>
      <c r="J80" s="33"/>
    </row>
    <row r="81" spans="1:10">
      <c r="A81" s="12" t="s">
        <v>112</v>
      </c>
      <c r="B81" s="12"/>
      <c r="C81" s="12" t="s">
        <v>96</v>
      </c>
      <c r="D81" s="12" t="s">
        <v>97</v>
      </c>
      <c r="E81" s="12">
        <v>20201024082</v>
      </c>
      <c r="F81" s="14">
        <v>69.28</v>
      </c>
      <c r="G81" s="14"/>
      <c r="H81" s="14">
        <f t="shared" si="2"/>
        <v>69.28</v>
      </c>
      <c r="I81" s="33">
        <f>IF(H81="缺考","",COUNTIFS($C$3:$C$885,$C81,$D$3:$D$885,$D81,$H$3:$H$885,"&gt;"&amp;$H81)+1)</f>
        <v>16</v>
      </c>
      <c r="J81" s="33"/>
    </row>
    <row r="82" spans="1:10">
      <c r="A82" s="12" t="s">
        <v>113</v>
      </c>
      <c r="B82" s="12"/>
      <c r="C82" s="12" t="s">
        <v>96</v>
      </c>
      <c r="D82" s="12" t="s">
        <v>97</v>
      </c>
      <c r="E82" s="12">
        <v>20201024079</v>
      </c>
      <c r="F82" s="14">
        <v>69.1</v>
      </c>
      <c r="G82" s="14"/>
      <c r="H82" s="14">
        <f t="shared" si="2"/>
        <v>69.1</v>
      </c>
      <c r="I82" s="33">
        <f>IF(H82="缺考","",COUNTIFS($C$3:$C$885,$C82,$D$3:$D$885,$D82,$H$3:$H$885,"&gt;"&amp;$H82)+1)</f>
        <v>17</v>
      </c>
      <c r="J82" s="33"/>
    </row>
    <row r="83" spans="1:10">
      <c r="A83" s="12" t="s">
        <v>114</v>
      </c>
      <c r="B83" s="12"/>
      <c r="C83" s="12" t="s">
        <v>96</v>
      </c>
      <c r="D83" s="12" t="s">
        <v>97</v>
      </c>
      <c r="E83" s="12">
        <v>20201024094</v>
      </c>
      <c r="F83" s="14">
        <v>68.93</v>
      </c>
      <c r="G83" s="14"/>
      <c r="H83" s="14">
        <f t="shared" si="2"/>
        <v>68.93</v>
      </c>
      <c r="I83" s="33">
        <f>IF(H83="缺考","",COUNTIFS($C$3:$C$885,$C83,$D$3:$D$885,$D83,$H$3:$H$885,"&gt;"&amp;$H83)+1)</f>
        <v>18</v>
      </c>
      <c r="J83" s="33"/>
    </row>
    <row r="84" spans="1:10">
      <c r="A84" s="12" t="s">
        <v>115</v>
      </c>
      <c r="B84" s="12"/>
      <c r="C84" s="12" t="s">
        <v>96</v>
      </c>
      <c r="D84" s="12" t="s">
        <v>97</v>
      </c>
      <c r="E84" s="12">
        <v>20201024076</v>
      </c>
      <c r="F84" s="14">
        <v>68.75</v>
      </c>
      <c r="G84" s="14"/>
      <c r="H84" s="14">
        <f t="shared" si="2"/>
        <v>68.75</v>
      </c>
      <c r="I84" s="33">
        <f>IF(H84="缺考","",COUNTIFS($C$3:$C$885,$C84,$D$3:$D$885,$D84,$H$3:$H$885,"&gt;"&amp;$H84)+1)</f>
        <v>19</v>
      </c>
      <c r="J84" s="33"/>
    </row>
    <row r="85" spans="1:10">
      <c r="A85" s="12" t="s">
        <v>116</v>
      </c>
      <c r="B85" s="12"/>
      <c r="C85" s="12" t="s">
        <v>96</v>
      </c>
      <c r="D85" s="12" t="s">
        <v>97</v>
      </c>
      <c r="E85" s="12">
        <v>20201024078</v>
      </c>
      <c r="F85" s="14">
        <v>68.39</v>
      </c>
      <c r="G85" s="14"/>
      <c r="H85" s="14">
        <f t="shared" si="2"/>
        <v>68.39</v>
      </c>
      <c r="I85" s="33">
        <f>IF(H85="缺考","",COUNTIFS($C$3:$C$885,$C85,$D$3:$D$885,$D85,$H$3:$H$885,"&gt;"&amp;$H85)+1)</f>
        <v>20</v>
      </c>
      <c r="J85" s="33"/>
    </row>
    <row r="86" spans="1:10">
      <c r="A86" s="12" t="s">
        <v>117</v>
      </c>
      <c r="B86" s="12"/>
      <c r="C86" s="12" t="s">
        <v>96</v>
      </c>
      <c r="D86" s="12" t="s">
        <v>97</v>
      </c>
      <c r="E86" s="12">
        <v>20201024066</v>
      </c>
      <c r="F86" s="14">
        <v>67.85</v>
      </c>
      <c r="G86" s="14"/>
      <c r="H86" s="14">
        <f t="shared" si="2"/>
        <v>67.85</v>
      </c>
      <c r="I86" s="33">
        <f>IF(H86="缺考","",COUNTIFS($C$3:$C$885,$C86,$D$3:$D$885,$D86,$H$3:$H$885,"&gt;"&amp;$H86)+1)</f>
        <v>21</v>
      </c>
      <c r="J86" s="33"/>
    </row>
    <row r="87" spans="1:10">
      <c r="A87" s="12" t="s">
        <v>118</v>
      </c>
      <c r="B87" s="12"/>
      <c r="C87" s="12" t="s">
        <v>96</v>
      </c>
      <c r="D87" s="12" t="s">
        <v>97</v>
      </c>
      <c r="E87" s="12">
        <v>20201024068</v>
      </c>
      <c r="F87" s="14">
        <v>67.14</v>
      </c>
      <c r="G87" s="14"/>
      <c r="H87" s="14">
        <f t="shared" si="2"/>
        <v>67.14</v>
      </c>
      <c r="I87" s="33">
        <f>IF(H87="缺考","",COUNTIFS($C$3:$C$885,$C87,$D$3:$D$885,$D87,$H$3:$H$885,"&gt;"&amp;$H87)+1)</f>
        <v>22</v>
      </c>
      <c r="J87" s="33"/>
    </row>
    <row r="88" spans="1:10">
      <c r="A88" s="12" t="s">
        <v>119</v>
      </c>
      <c r="B88" s="12"/>
      <c r="C88" s="12" t="s">
        <v>96</v>
      </c>
      <c r="D88" s="12" t="s">
        <v>97</v>
      </c>
      <c r="E88" s="12">
        <v>20201024092</v>
      </c>
      <c r="F88" s="14">
        <v>65.53</v>
      </c>
      <c r="G88" s="14"/>
      <c r="H88" s="14">
        <f t="shared" si="2"/>
        <v>65.53</v>
      </c>
      <c r="I88" s="33">
        <f>IF(H88="缺考","",COUNTIFS($C$3:$C$885,$C88,$D$3:$D$885,$D88,$H$3:$H$885,"&gt;"&amp;$H88)+1)</f>
        <v>23</v>
      </c>
      <c r="J88" s="33"/>
    </row>
    <row r="89" spans="1:10">
      <c r="A89" s="12" t="s">
        <v>120</v>
      </c>
      <c r="B89" s="12"/>
      <c r="C89" s="12" t="s">
        <v>96</v>
      </c>
      <c r="D89" s="12" t="s">
        <v>97</v>
      </c>
      <c r="E89" s="12">
        <v>20201024096</v>
      </c>
      <c r="F89" s="14">
        <v>64.28</v>
      </c>
      <c r="G89" s="14"/>
      <c r="H89" s="14">
        <f t="shared" si="2"/>
        <v>64.28</v>
      </c>
      <c r="I89" s="33">
        <f>IF(H89="缺考","",COUNTIFS($C$3:$C$885,$C89,$D$3:$D$885,$D89,$H$3:$H$885,"&gt;"&amp;$H89)+1)</f>
        <v>24</v>
      </c>
      <c r="J89" s="33"/>
    </row>
    <row r="90" spans="1:10">
      <c r="A90" s="12" t="s">
        <v>121</v>
      </c>
      <c r="B90" s="12"/>
      <c r="C90" s="12" t="s">
        <v>96</v>
      </c>
      <c r="D90" s="12" t="s">
        <v>97</v>
      </c>
      <c r="E90" s="12">
        <v>20201024097</v>
      </c>
      <c r="F90" s="14">
        <v>63.21</v>
      </c>
      <c r="G90" s="14"/>
      <c r="H90" s="14">
        <f t="shared" si="2"/>
        <v>63.21</v>
      </c>
      <c r="I90" s="33">
        <f>IF(H90="缺考","",COUNTIFS($C$3:$C$885,$C90,$D$3:$D$885,$D90,$H$3:$H$885,"&gt;"&amp;$H90)+1)</f>
        <v>25</v>
      </c>
      <c r="J90" s="33"/>
    </row>
    <row r="91" spans="1:10">
      <c r="A91" s="12" t="s">
        <v>122</v>
      </c>
      <c r="B91" s="12"/>
      <c r="C91" s="12" t="s">
        <v>96</v>
      </c>
      <c r="D91" s="12" t="s">
        <v>97</v>
      </c>
      <c r="E91" s="12">
        <v>20201024086</v>
      </c>
      <c r="F91" s="14">
        <v>61.78</v>
      </c>
      <c r="G91" s="14"/>
      <c r="H91" s="14">
        <f t="shared" si="2"/>
        <v>61.78</v>
      </c>
      <c r="I91" s="33">
        <f>IF(H91="缺考","",COUNTIFS($C$3:$C$885,$C91,$D$3:$D$885,$D91,$H$3:$H$885,"&gt;"&amp;$H91)+1)</f>
        <v>26</v>
      </c>
      <c r="J91" s="33"/>
    </row>
    <row r="92" spans="1:10">
      <c r="A92" s="12" t="s">
        <v>123</v>
      </c>
      <c r="B92" s="12"/>
      <c r="C92" s="12" t="s">
        <v>96</v>
      </c>
      <c r="D92" s="12" t="s">
        <v>97</v>
      </c>
      <c r="E92" s="12">
        <v>20201024087</v>
      </c>
      <c r="F92" s="14">
        <v>61.42</v>
      </c>
      <c r="G92" s="14"/>
      <c r="H92" s="14">
        <f t="shared" si="2"/>
        <v>61.42</v>
      </c>
      <c r="I92" s="33">
        <f>IF(H92="缺考","",COUNTIFS($C$3:$C$885,$C92,$D$3:$D$885,$D92,$H$3:$H$885,"&gt;"&amp;$H92)+1)</f>
        <v>27</v>
      </c>
      <c r="J92" s="33"/>
    </row>
    <row r="93" spans="1:10">
      <c r="A93" s="12" t="s">
        <v>124</v>
      </c>
      <c r="B93" s="12"/>
      <c r="C93" s="12" t="s">
        <v>96</v>
      </c>
      <c r="D93" s="12" t="s">
        <v>97</v>
      </c>
      <c r="E93" s="12">
        <v>20201024064</v>
      </c>
      <c r="F93" s="14">
        <v>57.85</v>
      </c>
      <c r="G93" s="14"/>
      <c r="H93" s="14">
        <f t="shared" si="2"/>
        <v>57.85</v>
      </c>
      <c r="I93" s="33">
        <f>IF(H93="缺考","",COUNTIFS($C$3:$C$885,$C93,$D$3:$D$885,$D93,$H$3:$H$885,"&gt;"&amp;$H93)+1)</f>
        <v>28</v>
      </c>
      <c r="J93" s="33"/>
    </row>
    <row r="94" spans="1:10">
      <c r="A94" s="12" t="s">
        <v>125</v>
      </c>
      <c r="B94" s="12"/>
      <c r="C94" s="12" t="s">
        <v>96</v>
      </c>
      <c r="D94" s="12" t="s">
        <v>97</v>
      </c>
      <c r="E94" s="12">
        <v>20201024100</v>
      </c>
      <c r="F94" s="14">
        <v>55.71</v>
      </c>
      <c r="G94" s="14"/>
      <c r="H94" s="14">
        <f t="shared" si="2"/>
        <v>55.71</v>
      </c>
      <c r="I94" s="33">
        <f>IF(H94="缺考","",COUNTIFS($C$3:$C$885,$C94,$D$3:$D$885,$D94,$H$3:$H$885,"&gt;"&amp;$H94)+1)</f>
        <v>29</v>
      </c>
      <c r="J94" s="33"/>
    </row>
    <row r="95" spans="1:10">
      <c r="A95" s="12" t="s">
        <v>126</v>
      </c>
      <c r="B95" s="12"/>
      <c r="C95" s="12" t="s">
        <v>96</v>
      </c>
      <c r="D95" s="12" t="s">
        <v>97</v>
      </c>
      <c r="E95" s="12">
        <v>20201024074</v>
      </c>
      <c r="F95" s="14">
        <v>55.53</v>
      </c>
      <c r="G95" s="14"/>
      <c r="H95" s="14">
        <f t="shared" si="2"/>
        <v>55.53</v>
      </c>
      <c r="I95" s="33">
        <f>IF(H95="缺考","",COUNTIFS($C$3:$C$885,$C95,$D$3:$D$885,$D95,$H$3:$H$885,"&gt;"&amp;$H95)+1)</f>
        <v>30</v>
      </c>
      <c r="J95" s="33"/>
    </row>
    <row r="96" spans="1:10">
      <c r="A96" s="12" t="s">
        <v>127</v>
      </c>
      <c r="B96" s="12"/>
      <c r="C96" s="12" t="s">
        <v>96</v>
      </c>
      <c r="D96" s="12" t="s">
        <v>97</v>
      </c>
      <c r="E96" s="12">
        <v>20201024098</v>
      </c>
      <c r="F96" s="14">
        <v>55.35</v>
      </c>
      <c r="G96" s="14"/>
      <c r="H96" s="14">
        <f t="shared" si="2"/>
        <v>55.35</v>
      </c>
      <c r="I96" s="33">
        <f>IF(H96="缺考","",COUNTIFS($C$3:$C$885,$C96,$D$3:$D$885,$D96,$H$3:$H$885,"&gt;"&amp;$H96)+1)</f>
        <v>31</v>
      </c>
      <c r="J96" s="33"/>
    </row>
    <row r="97" spans="1:10">
      <c r="A97" s="12" t="s">
        <v>128</v>
      </c>
      <c r="B97" s="12"/>
      <c r="C97" s="12" t="s">
        <v>96</v>
      </c>
      <c r="D97" s="12" t="s">
        <v>97</v>
      </c>
      <c r="E97" s="12">
        <v>20201024065</v>
      </c>
      <c r="F97" s="12" t="s">
        <v>36</v>
      </c>
      <c r="G97" s="14"/>
      <c r="H97" s="12" t="s">
        <v>36</v>
      </c>
      <c r="I97" s="33" t="str">
        <f>IF(H97="缺考","",COUNTIFS($C$3:$C$885,$C97,$D$3:$D$885,$D97,$H$3:$H$885,"&gt;"&amp;$H97)+1)</f>
        <v/>
      </c>
      <c r="J97" s="33"/>
    </row>
    <row r="98" spans="1:10">
      <c r="A98" s="12" t="s">
        <v>129</v>
      </c>
      <c r="B98" s="12"/>
      <c r="C98" s="12" t="s">
        <v>96</v>
      </c>
      <c r="D98" s="12" t="s">
        <v>97</v>
      </c>
      <c r="E98" s="12">
        <v>20201024070</v>
      </c>
      <c r="F98" s="12" t="s">
        <v>36</v>
      </c>
      <c r="G98" s="14"/>
      <c r="H98" s="12" t="s">
        <v>36</v>
      </c>
      <c r="I98" s="33" t="str">
        <f>IF(H98="缺考","",COUNTIFS($C$3:$C$885,$C98,$D$3:$D$885,$D98,$H$3:$H$885,"&gt;"&amp;$H98)+1)</f>
        <v/>
      </c>
      <c r="J98" s="33"/>
    </row>
    <row r="99" spans="1:10">
      <c r="A99" s="12" t="s">
        <v>130</v>
      </c>
      <c r="B99" s="12"/>
      <c r="C99" s="12" t="s">
        <v>96</v>
      </c>
      <c r="D99" s="12" t="s">
        <v>97</v>
      </c>
      <c r="E99" s="12">
        <v>20201024073</v>
      </c>
      <c r="F99" s="12" t="s">
        <v>36</v>
      </c>
      <c r="G99" s="14"/>
      <c r="H99" s="12" t="s">
        <v>36</v>
      </c>
      <c r="I99" s="33" t="str">
        <f>IF(H99="缺考","",COUNTIFS($C$3:$C$885,$C99,$D$3:$D$885,$D99,$H$3:$H$885,"&gt;"&amp;$H99)+1)</f>
        <v/>
      </c>
      <c r="J99" s="33"/>
    </row>
    <row r="100" spans="1:10">
      <c r="A100" s="12" t="s">
        <v>131</v>
      </c>
      <c r="B100" s="12"/>
      <c r="C100" s="12" t="s">
        <v>96</v>
      </c>
      <c r="D100" s="12" t="s">
        <v>97</v>
      </c>
      <c r="E100" s="12">
        <v>20201024075</v>
      </c>
      <c r="F100" s="12" t="s">
        <v>36</v>
      </c>
      <c r="G100" s="14"/>
      <c r="H100" s="12" t="s">
        <v>36</v>
      </c>
      <c r="I100" s="33" t="str">
        <f>IF(H100="缺考","",COUNTIFS($C$3:$C$885,$C100,$D$3:$D$885,$D100,$H$3:$H$885,"&gt;"&amp;$H100)+1)</f>
        <v/>
      </c>
      <c r="J100" s="33"/>
    </row>
    <row r="101" spans="1:10">
      <c r="A101" s="12" t="s">
        <v>132</v>
      </c>
      <c r="B101" s="12"/>
      <c r="C101" s="12" t="s">
        <v>96</v>
      </c>
      <c r="D101" s="12" t="s">
        <v>97</v>
      </c>
      <c r="E101" s="12">
        <v>20201024085</v>
      </c>
      <c r="F101" s="12" t="s">
        <v>36</v>
      </c>
      <c r="G101" s="14"/>
      <c r="H101" s="12" t="s">
        <v>36</v>
      </c>
      <c r="I101" s="33" t="str">
        <f>IF(H101="缺考","",COUNTIFS($C$3:$C$885,$C101,$D$3:$D$885,$D101,$H$3:$H$885,"&gt;"&amp;$H101)+1)</f>
        <v/>
      </c>
      <c r="J101" s="33"/>
    </row>
    <row r="102" spans="1:10">
      <c r="A102" s="12" t="s">
        <v>133</v>
      </c>
      <c r="B102" s="15"/>
      <c r="C102" s="15" t="s">
        <v>96</v>
      </c>
      <c r="D102" s="15" t="s">
        <v>97</v>
      </c>
      <c r="E102" s="15">
        <v>20201024095</v>
      </c>
      <c r="F102" s="15" t="s">
        <v>36</v>
      </c>
      <c r="G102" s="16"/>
      <c r="H102" s="15" t="s">
        <v>36</v>
      </c>
      <c r="I102" s="34" t="str">
        <f>IF(H102="缺考","",COUNTIFS($C$3:$C$885,$C102,$D$3:$D$885,$D102,$H$3:$H$885,"&gt;"&amp;$H102)+1)</f>
        <v/>
      </c>
      <c r="J102" s="34"/>
    </row>
    <row r="103" spans="1:10">
      <c r="A103" s="12" t="s">
        <v>134</v>
      </c>
      <c r="B103" s="18" t="s">
        <v>135</v>
      </c>
      <c r="C103" s="17" t="s">
        <v>136</v>
      </c>
      <c r="D103" s="17" t="s">
        <v>137</v>
      </c>
      <c r="E103" s="17">
        <v>20201024138</v>
      </c>
      <c r="F103" s="19">
        <v>78.21</v>
      </c>
      <c r="G103" s="19">
        <v>10</v>
      </c>
      <c r="H103" s="19">
        <f t="shared" ref="H103:H143" si="3">F103+G103</f>
        <v>88.21</v>
      </c>
      <c r="I103" s="35">
        <f>IF(H103="缺考","",COUNTIFS($C$3:$C$885,$C103,$D$3:$D$885,$D103,$H$3:$H$885,"&gt;"&amp;$H103)+1)</f>
        <v>1</v>
      </c>
      <c r="J103" s="35"/>
    </row>
    <row r="104" spans="1:10">
      <c r="A104" s="12" t="s">
        <v>138</v>
      </c>
      <c r="B104" s="12"/>
      <c r="C104" s="12" t="s">
        <v>136</v>
      </c>
      <c r="D104" s="12" t="s">
        <v>137</v>
      </c>
      <c r="E104" s="12">
        <v>20201024102</v>
      </c>
      <c r="F104" s="14">
        <v>82.14</v>
      </c>
      <c r="G104" s="14"/>
      <c r="H104" s="14">
        <f t="shared" si="3"/>
        <v>82.14</v>
      </c>
      <c r="I104" s="33">
        <f>IF(H104="缺考","",COUNTIFS($C$3:$C$885,$C104,$D$3:$D$885,$D104,$H$3:$H$885,"&gt;"&amp;$H104)+1)</f>
        <v>2</v>
      </c>
      <c r="J104" s="33"/>
    </row>
    <row r="105" spans="1:10">
      <c r="A105" s="12" t="s">
        <v>139</v>
      </c>
      <c r="B105" s="12"/>
      <c r="C105" s="12" t="s">
        <v>136</v>
      </c>
      <c r="D105" s="12" t="s">
        <v>137</v>
      </c>
      <c r="E105" s="12">
        <v>20201024145</v>
      </c>
      <c r="F105" s="14">
        <v>81.78</v>
      </c>
      <c r="G105" s="14"/>
      <c r="H105" s="14">
        <f t="shared" si="3"/>
        <v>81.78</v>
      </c>
      <c r="I105" s="33">
        <f>IF(H105="缺考","",COUNTIFS($C$3:$C$885,$C105,$D$3:$D$885,$D105,$H$3:$H$885,"&gt;"&amp;$H105)+1)</f>
        <v>3</v>
      </c>
      <c r="J105" s="33"/>
    </row>
    <row r="106" spans="1:10">
      <c r="A106" s="12" t="s">
        <v>140</v>
      </c>
      <c r="B106" s="12"/>
      <c r="C106" s="12" t="s">
        <v>136</v>
      </c>
      <c r="D106" s="12" t="s">
        <v>137</v>
      </c>
      <c r="E106" s="12">
        <v>20201024116</v>
      </c>
      <c r="F106" s="14">
        <v>70.53</v>
      </c>
      <c r="G106" s="14">
        <v>10</v>
      </c>
      <c r="H106" s="14">
        <f t="shared" si="3"/>
        <v>80.53</v>
      </c>
      <c r="I106" s="33">
        <f>IF(H106="缺考","",COUNTIFS($C$3:$C$885,$C106,$D$3:$D$885,$D106,$H$3:$H$885,"&gt;"&amp;$H106)+1)</f>
        <v>4</v>
      </c>
      <c r="J106" s="33"/>
    </row>
    <row r="107" spans="1:10">
      <c r="A107" s="12" t="s">
        <v>141</v>
      </c>
      <c r="B107" s="12"/>
      <c r="C107" s="12" t="s">
        <v>136</v>
      </c>
      <c r="D107" s="12" t="s">
        <v>137</v>
      </c>
      <c r="E107" s="12">
        <v>20201024111</v>
      </c>
      <c r="F107" s="14">
        <v>78.21</v>
      </c>
      <c r="G107" s="14"/>
      <c r="H107" s="14">
        <f t="shared" si="3"/>
        <v>78.21</v>
      </c>
      <c r="I107" s="33">
        <f>IF(H107="缺考","",COUNTIFS($C$3:$C$885,$C107,$D$3:$D$885,$D107,$H$3:$H$885,"&gt;"&amp;$H107)+1)</f>
        <v>5</v>
      </c>
      <c r="J107" s="33"/>
    </row>
    <row r="108" spans="1:10">
      <c r="A108" s="12" t="s">
        <v>142</v>
      </c>
      <c r="B108" s="12"/>
      <c r="C108" s="12" t="s">
        <v>136</v>
      </c>
      <c r="D108" s="12" t="s">
        <v>137</v>
      </c>
      <c r="E108" s="12">
        <v>20201024142</v>
      </c>
      <c r="F108" s="14">
        <v>77.14</v>
      </c>
      <c r="G108" s="14"/>
      <c r="H108" s="14">
        <f t="shared" si="3"/>
        <v>77.14</v>
      </c>
      <c r="I108" s="33">
        <f>IF(H108="缺考","",COUNTIFS($C$3:$C$885,$C108,$D$3:$D$885,$D108,$H$3:$H$885,"&gt;"&amp;$H108)+1)</f>
        <v>6</v>
      </c>
      <c r="J108" s="33"/>
    </row>
    <row r="109" spans="1:10">
      <c r="A109" s="12" t="s">
        <v>143</v>
      </c>
      <c r="B109" s="12"/>
      <c r="C109" s="12" t="s">
        <v>136</v>
      </c>
      <c r="D109" s="12" t="s">
        <v>137</v>
      </c>
      <c r="E109" s="12">
        <v>20201024150</v>
      </c>
      <c r="F109" s="14">
        <v>76.07</v>
      </c>
      <c r="G109" s="14"/>
      <c r="H109" s="14">
        <f t="shared" si="3"/>
        <v>76.07</v>
      </c>
      <c r="I109" s="33">
        <f>IF(H109="缺考","",COUNTIFS($C$3:$C$885,$C109,$D$3:$D$885,$D109,$H$3:$H$885,"&gt;"&amp;$H109)+1)</f>
        <v>7</v>
      </c>
      <c r="J109" s="33"/>
    </row>
    <row r="110" spans="1:10">
      <c r="A110" s="12" t="s">
        <v>144</v>
      </c>
      <c r="B110" s="12"/>
      <c r="C110" s="12" t="s">
        <v>136</v>
      </c>
      <c r="D110" s="12" t="s">
        <v>137</v>
      </c>
      <c r="E110" s="12">
        <v>20201024107</v>
      </c>
      <c r="F110" s="14">
        <v>75.71</v>
      </c>
      <c r="G110" s="14"/>
      <c r="H110" s="14">
        <f t="shared" si="3"/>
        <v>75.71</v>
      </c>
      <c r="I110" s="33">
        <f>IF(H110="缺考","",COUNTIFS($C$3:$C$885,$C110,$D$3:$D$885,$D110,$H$3:$H$885,"&gt;"&amp;$H110)+1)</f>
        <v>8</v>
      </c>
      <c r="J110" s="33"/>
    </row>
    <row r="111" spans="1:10">
      <c r="A111" s="12" t="s">
        <v>145</v>
      </c>
      <c r="B111" s="12"/>
      <c r="C111" s="12" t="s">
        <v>136</v>
      </c>
      <c r="D111" s="12" t="s">
        <v>137</v>
      </c>
      <c r="E111" s="12">
        <v>20201024106</v>
      </c>
      <c r="F111" s="14">
        <v>75.35</v>
      </c>
      <c r="G111" s="14"/>
      <c r="H111" s="14">
        <f t="shared" si="3"/>
        <v>75.35</v>
      </c>
      <c r="I111" s="33">
        <f>IF(H111="缺考","",COUNTIFS($C$3:$C$885,$C111,$D$3:$D$885,$D111,$H$3:$H$885,"&gt;"&amp;$H111)+1)</f>
        <v>9</v>
      </c>
      <c r="J111" s="33"/>
    </row>
    <row r="112" spans="1:10">
      <c r="A112" s="12" t="s">
        <v>146</v>
      </c>
      <c r="B112" s="12"/>
      <c r="C112" s="12" t="s">
        <v>136</v>
      </c>
      <c r="D112" s="12" t="s">
        <v>137</v>
      </c>
      <c r="E112" s="12">
        <v>20201024119</v>
      </c>
      <c r="F112" s="14">
        <v>74.64</v>
      </c>
      <c r="G112" s="14"/>
      <c r="H112" s="14">
        <f t="shared" si="3"/>
        <v>74.64</v>
      </c>
      <c r="I112" s="33">
        <f>IF(H112="缺考","",COUNTIFS($C$3:$C$885,$C112,$D$3:$D$885,$D112,$H$3:$H$885,"&gt;"&amp;$H112)+1)</f>
        <v>10</v>
      </c>
      <c r="J112" s="33"/>
    </row>
    <row r="113" spans="1:10">
      <c r="A113" s="12" t="s">
        <v>147</v>
      </c>
      <c r="B113" s="12"/>
      <c r="C113" s="12" t="s">
        <v>136</v>
      </c>
      <c r="D113" s="12" t="s">
        <v>137</v>
      </c>
      <c r="E113" s="12">
        <v>20201024148</v>
      </c>
      <c r="F113" s="14">
        <v>74.64</v>
      </c>
      <c r="G113" s="14"/>
      <c r="H113" s="14">
        <f t="shared" si="3"/>
        <v>74.64</v>
      </c>
      <c r="I113" s="33">
        <f>IF(H113="缺考","",COUNTIFS($C$3:$C$885,$C113,$D$3:$D$885,$D113,$H$3:$H$885,"&gt;"&amp;$H113)+1)</f>
        <v>10</v>
      </c>
      <c r="J113" s="33"/>
    </row>
    <row r="114" spans="1:10">
      <c r="A114" s="12" t="s">
        <v>148</v>
      </c>
      <c r="B114" s="12"/>
      <c r="C114" s="12" t="s">
        <v>136</v>
      </c>
      <c r="D114" s="12" t="s">
        <v>137</v>
      </c>
      <c r="E114" s="12">
        <v>20201024114</v>
      </c>
      <c r="F114" s="14">
        <v>74.46</v>
      </c>
      <c r="G114" s="14"/>
      <c r="H114" s="14">
        <f t="shared" si="3"/>
        <v>74.46</v>
      </c>
      <c r="I114" s="33">
        <f>IF(H114="缺考","",COUNTIFS($C$3:$C$885,$C114,$D$3:$D$885,$D114,$H$3:$H$885,"&gt;"&amp;$H114)+1)</f>
        <v>12</v>
      </c>
      <c r="J114" s="33"/>
    </row>
    <row r="115" spans="1:10">
      <c r="A115" s="12" t="s">
        <v>149</v>
      </c>
      <c r="B115" s="12"/>
      <c r="C115" s="12" t="s">
        <v>136</v>
      </c>
      <c r="D115" s="12" t="s">
        <v>137</v>
      </c>
      <c r="E115" s="12">
        <v>20201024103</v>
      </c>
      <c r="F115" s="14">
        <v>74.28</v>
      </c>
      <c r="G115" s="14"/>
      <c r="H115" s="14">
        <f t="shared" si="3"/>
        <v>74.28</v>
      </c>
      <c r="I115" s="33">
        <f>IF(H115="缺考","",COUNTIFS($C$3:$C$885,$C115,$D$3:$D$885,$D115,$H$3:$H$885,"&gt;"&amp;$H115)+1)</f>
        <v>13</v>
      </c>
      <c r="J115" s="33"/>
    </row>
    <row r="116" spans="1:10">
      <c r="A116" s="12" t="s">
        <v>150</v>
      </c>
      <c r="B116" s="12"/>
      <c r="C116" s="12" t="s">
        <v>136</v>
      </c>
      <c r="D116" s="12" t="s">
        <v>137</v>
      </c>
      <c r="E116" s="12">
        <v>20201024121</v>
      </c>
      <c r="F116" s="14">
        <v>73.92</v>
      </c>
      <c r="G116" s="14"/>
      <c r="H116" s="14">
        <f t="shared" si="3"/>
        <v>73.92</v>
      </c>
      <c r="I116" s="33">
        <f>IF(H116="缺考","",COUNTIFS($C$3:$C$885,$C116,$D$3:$D$885,$D116,$H$3:$H$885,"&gt;"&amp;$H116)+1)</f>
        <v>14</v>
      </c>
      <c r="J116" s="33"/>
    </row>
    <row r="117" spans="1:10">
      <c r="A117" s="12" t="s">
        <v>151</v>
      </c>
      <c r="B117" s="12"/>
      <c r="C117" s="12" t="s">
        <v>136</v>
      </c>
      <c r="D117" s="12" t="s">
        <v>137</v>
      </c>
      <c r="E117" s="12">
        <v>20201024147</v>
      </c>
      <c r="F117" s="14">
        <v>73.21</v>
      </c>
      <c r="G117" s="14"/>
      <c r="H117" s="14">
        <f t="shared" si="3"/>
        <v>73.21</v>
      </c>
      <c r="I117" s="33">
        <f>IF(H117="缺考","",COUNTIFS($C$3:$C$885,$C117,$D$3:$D$885,$D117,$H$3:$H$885,"&gt;"&amp;$H117)+1)</f>
        <v>15</v>
      </c>
      <c r="J117" s="33"/>
    </row>
    <row r="118" spans="1:10">
      <c r="A118" s="12" t="s">
        <v>152</v>
      </c>
      <c r="B118" s="12"/>
      <c r="C118" s="12" t="s">
        <v>136</v>
      </c>
      <c r="D118" s="12" t="s">
        <v>137</v>
      </c>
      <c r="E118" s="12">
        <v>20201024115</v>
      </c>
      <c r="F118" s="14">
        <v>72.32</v>
      </c>
      <c r="G118" s="14"/>
      <c r="H118" s="14">
        <f t="shared" si="3"/>
        <v>72.32</v>
      </c>
      <c r="I118" s="33">
        <f>IF(H118="缺考","",COUNTIFS($C$3:$C$885,$C118,$D$3:$D$885,$D118,$H$3:$H$885,"&gt;"&amp;$H118)+1)</f>
        <v>16</v>
      </c>
      <c r="J118" s="33"/>
    </row>
    <row r="119" spans="1:10">
      <c r="A119" s="12" t="s">
        <v>153</v>
      </c>
      <c r="B119" s="12"/>
      <c r="C119" s="12" t="s">
        <v>136</v>
      </c>
      <c r="D119" s="12" t="s">
        <v>137</v>
      </c>
      <c r="E119" s="12">
        <v>20201024109</v>
      </c>
      <c r="F119" s="14">
        <v>72.14</v>
      </c>
      <c r="G119" s="14"/>
      <c r="H119" s="14">
        <f t="shared" si="3"/>
        <v>72.14</v>
      </c>
      <c r="I119" s="33">
        <f>IF(H119="缺考","",COUNTIFS($C$3:$C$885,$C119,$D$3:$D$885,$D119,$H$3:$H$885,"&gt;"&amp;$H119)+1)</f>
        <v>17</v>
      </c>
      <c r="J119" s="33"/>
    </row>
    <row r="120" spans="1:10">
      <c r="A120" s="12" t="s">
        <v>154</v>
      </c>
      <c r="B120" s="12"/>
      <c r="C120" s="12" t="s">
        <v>136</v>
      </c>
      <c r="D120" s="12" t="s">
        <v>137</v>
      </c>
      <c r="E120" s="12">
        <v>20201024139</v>
      </c>
      <c r="F120" s="14">
        <v>72.14</v>
      </c>
      <c r="G120" s="14"/>
      <c r="H120" s="14">
        <f t="shared" si="3"/>
        <v>72.14</v>
      </c>
      <c r="I120" s="33">
        <f>IF(H120="缺考","",COUNTIFS($C$3:$C$885,$C120,$D$3:$D$885,$D120,$H$3:$H$885,"&gt;"&amp;$H120)+1)</f>
        <v>17</v>
      </c>
      <c r="J120" s="33"/>
    </row>
    <row r="121" spans="1:10">
      <c r="A121" s="12" t="s">
        <v>155</v>
      </c>
      <c r="B121" s="12"/>
      <c r="C121" s="12" t="s">
        <v>136</v>
      </c>
      <c r="D121" s="12" t="s">
        <v>137</v>
      </c>
      <c r="E121" s="12">
        <v>20201024104</v>
      </c>
      <c r="F121" s="14">
        <v>71.78</v>
      </c>
      <c r="G121" s="14"/>
      <c r="H121" s="14">
        <f t="shared" si="3"/>
        <v>71.78</v>
      </c>
      <c r="I121" s="33">
        <f>IF(H121="缺考","",COUNTIFS($C$3:$C$885,$C121,$D$3:$D$885,$D121,$H$3:$H$885,"&gt;"&amp;$H121)+1)</f>
        <v>19</v>
      </c>
      <c r="J121" s="33"/>
    </row>
    <row r="122" spans="1:10">
      <c r="A122" s="12" t="s">
        <v>156</v>
      </c>
      <c r="B122" s="12"/>
      <c r="C122" s="12" t="s">
        <v>136</v>
      </c>
      <c r="D122" s="12" t="s">
        <v>137</v>
      </c>
      <c r="E122" s="12">
        <v>20201024127</v>
      </c>
      <c r="F122" s="14">
        <v>70.53</v>
      </c>
      <c r="G122" s="14"/>
      <c r="H122" s="14">
        <f t="shared" si="3"/>
        <v>70.53</v>
      </c>
      <c r="I122" s="33">
        <f>IF(H122="缺考","",COUNTIFS($C$3:$C$885,$C122,$D$3:$D$885,$D122,$H$3:$H$885,"&gt;"&amp;$H122)+1)</f>
        <v>20</v>
      </c>
      <c r="J122" s="33"/>
    </row>
    <row r="123" spans="1:10">
      <c r="A123" s="12" t="s">
        <v>157</v>
      </c>
      <c r="B123" s="12"/>
      <c r="C123" s="12" t="s">
        <v>136</v>
      </c>
      <c r="D123" s="12" t="s">
        <v>137</v>
      </c>
      <c r="E123" s="12">
        <v>20201024101</v>
      </c>
      <c r="F123" s="14">
        <v>70.35</v>
      </c>
      <c r="G123" s="14"/>
      <c r="H123" s="14">
        <f t="shared" si="3"/>
        <v>70.35</v>
      </c>
      <c r="I123" s="33">
        <f>IF(H123="缺考","",COUNTIFS($C$3:$C$885,$C123,$D$3:$D$885,$D123,$H$3:$H$885,"&gt;"&amp;$H123)+1)</f>
        <v>21</v>
      </c>
      <c r="J123" s="33"/>
    </row>
    <row r="124" spans="1:10">
      <c r="A124" s="12" t="s">
        <v>158</v>
      </c>
      <c r="B124" s="12"/>
      <c r="C124" s="12" t="s">
        <v>136</v>
      </c>
      <c r="D124" s="12" t="s">
        <v>137</v>
      </c>
      <c r="E124" s="12">
        <v>20201024120</v>
      </c>
      <c r="F124" s="14">
        <v>70.35</v>
      </c>
      <c r="G124" s="14"/>
      <c r="H124" s="14">
        <f t="shared" si="3"/>
        <v>70.35</v>
      </c>
      <c r="I124" s="33">
        <f>IF(H124="缺考","",COUNTIFS($C$3:$C$885,$C124,$D$3:$D$885,$D124,$H$3:$H$885,"&gt;"&amp;$H124)+1)</f>
        <v>21</v>
      </c>
      <c r="J124" s="33"/>
    </row>
    <row r="125" spans="1:10">
      <c r="A125" s="12" t="s">
        <v>159</v>
      </c>
      <c r="B125" s="12"/>
      <c r="C125" s="12" t="s">
        <v>136</v>
      </c>
      <c r="D125" s="12" t="s">
        <v>137</v>
      </c>
      <c r="E125" s="12">
        <v>20201024134</v>
      </c>
      <c r="F125" s="14">
        <v>70.17</v>
      </c>
      <c r="G125" s="14"/>
      <c r="H125" s="14">
        <f t="shared" si="3"/>
        <v>70.17</v>
      </c>
      <c r="I125" s="33">
        <f>IF(H125="缺考","",COUNTIFS($C$3:$C$885,$C125,$D$3:$D$885,$D125,$H$3:$H$885,"&gt;"&amp;$H125)+1)</f>
        <v>23</v>
      </c>
      <c r="J125" s="33"/>
    </row>
    <row r="126" spans="1:10">
      <c r="A126" s="12" t="s">
        <v>160</v>
      </c>
      <c r="B126" s="12"/>
      <c r="C126" s="12" t="s">
        <v>136</v>
      </c>
      <c r="D126" s="12" t="s">
        <v>137</v>
      </c>
      <c r="E126" s="12">
        <v>20201024118</v>
      </c>
      <c r="F126" s="14">
        <v>69.64</v>
      </c>
      <c r="G126" s="14"/>
      <c r="H126" s="14">
        <f t="shared" si="3"/>
        <v>69.64</v>
      </c>
      <c r="I126" s="33">
        <f>IF(H126="缺考","",COUNTIFS($C$3:$C$885,$C126,$D$3:$D$885,$D126,$H$3:$H$885,"&gt;"&amp;$H126)+1)</f>
        <v>24</v>
      </c>
      <c r="J126" s="33"/>
    </row>
    <row r="127" spans="1:10">
      <c r="A127" s="12" t="s">
        <v>161</v>
      </c>
      <c r="B127" s="12"/>
      <c r="C127" s="12" t="s">
        <v>136</v>
      </c>
      <c r="D127" s="12" t="s">
        <v>137</v>
      </c>
      <c r="E127" s="12">
        <v>20201024124</v>
      </c>
      <c r="F127" s="14">
        <v>69.64</v>
      </c>
      <c r="G127" s="14"/>
      <c r="H127" s="14">
        <f t="shared" si="3"/>
        <v>69.64</v>
      </c>
      <c r="I127" s="33">
        <f>IF(H127="缺考","",COUNTIFS($C$3:$C$885,$C127,$D$3:$D$885,$D127,$H$3:$H$885,"&gt;"&amp;$H127)+1)</f>
        <v>24</v>
      </c>
      <c r="J127" s="33"/>
    </row>
    <row r="128" spans="1:10">
      <c r="A128" s="12" t="s">
        <v>162</v>
      </c>
      <c r="B128" s="12"/>
      <c r="C128" s="12" t="s">
        <v>136</v>
      </c>
      <c r="D128" s="12" t="s">
        <v>137</v>
      </c>
      <c r="E128" s="12">
        <v>20201024108</v>
      </c>
      <c r="F128" s="14">
        <v>69.28</v>
      </c>
      <c r="G128" s="14"/>
      <c r="H128" s="14">
        <f t="shared" si="3"/>
        <v>69.28</v>
      </c>
      <c r="I128" s="33">
        <f>IF(H128="缺考","",COUNTIFS($C$3:$C$885,$C128,$D$3:$D$885,$D128,$H$3:$H$885,"&gt;"&amp;$H128)+1)</f>
        <v>26</v>
      </c>
      <c r="J128" s="33"/>
    </row>
    <row r="129" spans="1:10">
      <c r="A129" s="12" t="s">
        <v>163</v>
      </c>
      <c r="B129" s="12"/>
      <c r="C129" s="12" t="s">
        <v>136</v>
      </c>
      <c r="D129" s="12" t="s">
        <v>137</v>
      </c>
      <c r="E129" s="12">
        <v>20201024117</v>
      </c>
      <c r="F129" s="14">
        <v>69.1</v>
      </c>
      <c r="G129" s="14"/>
      <c r="H129" s="14">
        <f t="shared" si="3"/>
        <v>69.1</v>
      </c>
      <c r="I129" s="33">
        <f>IF(H129="缺考","",COUNTIFS($C$3:$C$885,$C129,$D$3:$D$885,$D129,$H$3:$H$885,"&gt;"&amp;$H129)+1)</f>
        <v>27</v>
      </c>
      <c r="J129" s="33"/>
    </row>
    <row r="130" spans="1:10">
      <c r="A130" s="12" t="s">
        <v>164</v>
      </c>
      <c r="B130" s="12"/>
      <c r="C130" s="12" t="s">
        <v>136</v>
      </c>
      <c r="D130" s="12" t="s">
        <v>137</v>
      </c>
      <c r="E130" s="12">
        <v>20201024126</v>
      </c>
      <c r="F130" s="14">
        <v>66.96</v>
      </c>
      <c r="G130" s="14"/>
      <c r="H130" s="14">
        <f t="shared" si="3"/>
        <v>66.96</v>
      </c>
      <c r="I130" s="33">
        <f>IF(H130="缺考","",COUNTIFS($C$3:$C$885,$C130,$D$3:$D$885,$D130,$H$3:$H$885,"&gt;"&amp;$H130)+1)</f>
        <v>28</v>
      </c>
      <c r="J130" s="33"/>
    </row>
    <row r="131" spans="1:10">
      <c r="A131" s="12" t="s">
        <v>165</v>
      </c>
      <c r="B131" s="12"/>
      <c r="C131" s="12" t="s">
        <v>136</v>
      </c>
      <c r="D131" s="12" t="s">
        <v>137</v>
      </c>
      <c r="E131" s="12">
        <v>20201024140</v>
      </c>
      <c r="F131" s="14">
        <v>66.96</v>
      </c>
      <c r="G131" s="14"/>
      <c r="H131" s="14">
        <f t="shared" si="3"/>
        <v>66.96</v>
      </c>
      <c r="I131" s="33">
        <f>IF(H131="缺考","",COUNTIFS($C$3:$C$885,$C131,$D$3:$D$885,$D131,$H$3:$H$885,"&gt;"&amp;$H131)+1)</f>
        <v>28</v>
      </c>
      <c r="J131" s="33"/>
    </row>
    <row r="132" spans="1:10">
      <c r="A132" s="12" t="s">
        <v>166</v>
      </c>
      <c r="B132" s="12"/>
      <c r="C132" s="12" t="s">
        <v>136</v>
      </c>
      <c r="D132" s="12" t="s">
        <v>137</v>
      </c>
      <c r="E132" s="12">
        <v>20201024131</v>
      </c>
      <c r="F132" s="14">
        <v>66.24</v>
      </c>
      <c r="G132" s="14"/>
      <c r="H132" s="14">
        <f t="shared" si="3"/>
        <v>66.24</v>
      </c>
      <c r="I132" s="33">
        <f>IF(H132="缺考","",COUNTIFS($C$3:$C$885,$C132,$D$3:$D$885,$D132,$H$3:$H$885,"&gt;"&amp;$H132)+1)</f>
        <v>30</v>
      </c>
      <c r="J132" s="33"/>
    </row>
    <row r="133" spans="1:10">
      <c r="A133" s="12" t="s">
        <v>167</v>
      </c>
      <c r="B133" s="12"/>
      <c r="C133" s="12" t="s">
        <v>136</v>
      </c>
      <c r="D133" s="12" t="s">
        <v>137</v>
      </c>
      <c r="E133" s="12">
        <v>20201024113</v>
      </c>
      <c r="F133" s="14">
        <v>65.53</v>
      </c>
      <c r="G133" s="14"/>
      <c r="H133" s="14">
        <f t="shared" si="3"/>
        <v>65.53</v>
      </c>
      <c r="I133" s="33">
        <f>IF(H133="缺考","",COUNTIFS($C$3:$C$885,$C133,$D$3:$D$885,$D133,$H$3:$H$885,"&gt;"&amp;$H133)+1)</f>
        <v>31</v>
      </c>
      <c r="J133" s="33"/>
    </row>
    <row r="134" spans="1:10">
      <c r="A134" s="12" t="s">
        <v>168</v>
      </c>
      <c r="B134" s="12"/>
      <c r="C134" s="12" t="s">
        <v>136</v>
      </c>
      <c r="D134" s="12" t="s">
        <v>137</v>
      </c>
      <c r="E134" s="12">
        <v>20201024141</v>
      </c>
      <c r="F134" s="14">
        <v>63.57</v>
      </c>
      <c r="G134" s="14"/>
      <c r="H134" s="14">
        <f t="shared" si="3"/>
        <v>63.57</v>
      </c>
      <c r="I134" s="33">
        <f>IF(H134="缺考","",COUNTIFS($C$3:$C$885,$C134,$D$3:$D$885,$D134,$H$3:$H$885,"&gt;"&amp;$H134)+1)</f>
        <v>32</v>
      </c>
      <c r="J134" s="33"/>
    </row>
    <row r="135" spans="1:10">
      <c r="A135" s="12" t="s">
        <v>169</v>
      </c>
      <c r="B135" s="12"/>
      <c r="C135" s="12" t="s">
        <v>136</v>
      </c>
      <c r="D135" s="12" t="s">
        <v>137</v>
      </c>
      <c r="E135" s="12">
        <v>20201024149</v>
      </c>
      <c r="F135" s="14">
        <v>63.57</v>
      </c>
      <c r="G135" s="14"/>
      <c r="H135" s="14">
        <f t="shared" si="3"/>
        <v>63.57</v>
      </c>
      <c r="I135" s="33">
        <f>IF(H135="缺考","",COUNTIFS($C$3:$C$885,$C135,$D$3:$D$885,$D135,$H$3:$H$885,"&gt;"&amp;$H135)+1)</f>
        <v>32</v>
      </c>
      <c r="J135" s="33"/>
    </row>
    <row r="136" spans="1:10">
      <c r="A136" s="12" t="s">
        <v>170</v>
      </c>
      <c r="B136" s="12"/>
      <c r="C136" s="12" t="s">
        <v>136</v>
      </c>
      <c r="D136" s="12" t="s">
        <v>137</v>
      </c>
      <c r="E136" s="12">
        <v>20201024125</v>
      </c>
      <c r="F136" s="14">
        <v>61.78</v>
      </c>
      <c r="G136" s="14"/>
      <c r="H136" s="14">
        <f t="shared" si="3"/>
        <v>61.78</v>
      </c>
      <c r="I136" s="33">
        <f>IF(H136="缺考","",COUNTIFS($C$3:$C$885,$C136,$D$3:$D$885,$D136,$H$3:$H$885,"&gt;"&amp;$H136)+1)</f>
        <v>34</v>
      </c>
      <c r="J136" s="33"/>
    </row>
    <row r="137" spans="1:10">
      <c r="A137" s="12" t="s">
        <v>171</v>
      </c>
      <c r="B137" s="12"/>
      <c r="C137" s="12" t="s">
        <v>136</v>
      </c>
      <c r="D137" s="12" t="s">
        <v>137</v>
      </c>
      <c r="E137" s="12">
        <v>20201024136</v>
      </c>
      <c r="F137" s="14">
        <v>60.71</v>
      </c>
      <c r="G137" s="14"/>
      <c r="H137" s="14">
        <f t="shared" si="3"/>
        <v>60.71</v>
      </c>
      <c r="I137" s="33">
        <f>IF(H137="缺考","",COUNTIFS($C$3:$C$885,$C137,$D$3:$D$885,$D137,$H$3:$H$885,"&gt;"&amp;$H137)+1)</f>
        <v>35</v>
      </c>
      <c r="J137" s="33"/>
    </row>
    <row r="138" spans="1:10">
      <c r="A138" s="12" t="s">
        <v>172</v>
      </c>
      <c r="B138" s="12"/>
      <c r="C138" s="12" t="s">
        <v>136</v>
      </c>
      <c r="D138" s="12" t="s">
        <v>137</v>
      </c>
      <c r="E138" s="12">
        <v>20201024128</v>
      </c>
      <c r="F138" s="14">
        <v>60.17</v>
      </c>
      <c r="G138" s="14"/>
      <c r="H138" s="14">
        <f t="shared" si="3"/>
        <v>60.17</v>
      </c>
      <c r="I138" s="33">
        <f>IF(H138="缺考","",COUNTIFS($C$3:$C$885,$C138,$D$3:$D$885,$D138,$H$3:$H$885,"&gt;"&amp;$H138)+1)</f>
        <v>36</v>
      </c>
      <c r="J138" s="33"/>
    </row>
    <row r="139" spans="1:10">
      <c r="A139" s="12" t="s">
        <v>173</v>
      </c>
      <c r="B139" s="12"/>
      <c r="C139" s="12" t="s">
        <v>136</v>
      </c>
      <c r="D139" s="12" t="s">
        <v>137</v>
      </c>
      <c r="E139" s="12">
        <v>20201024132</v>
      </c>
      <c r="F139" s="14">
        <v>59.99</v>
      </c>
      <c r="G139" s="14"/>
      <c r="H139" s="14">
        <f t="shared" si="3"/>
        <v>59.99</v>
      </c>
      <c r="I139" s="33">
        <f>IF(H139="缺考","",COUNTIFS($C$3:$C$885,$C139,$D$3:$D$885,$D139,$H$3:$H$885,"&gt;"&amp;$H139)+1)</f>
        <v>37</v>
      </c>
      <c r="J139" s="33"/>
    </row>
    <row r="140" spans="1:10">
      <c r="A140" s="12" t="s">
        <v>174</v>
      </c>
      <c r="B140" s="12"/>
      <c r="C140" s="12" t="s">
        <v>136</v>
      </c>
      <c r="D140" s="12" t="s">
        <v>137</v>
      </c>
      <c r="E140" s="12">
        <v>20201024105</v>
      </c>
      <c r="F140" s="14">
        <v>59.46</v>
      </c>
      <c r="G140" s="14"/>
      <c r="H140" s="14">
        <f t="shared" si="3"/>
        <v>59.46</v>
      </c>
      <c r="I140" s="33">
        <f>IF(H140="缺考","",COUNTIFS($C$3:$C$885,$C140,$D$3:$D$885,$D140,$H$3:$H$885,"&gt;"&amp;$H140)+1)</f>
        <v>38</v>
      </c>
      <c r="J140" s="33"/>
    </row>
    <row r="141" spans="1:10">
      <c r="A141" s="12" t="s">
        <v>175</v>
      </c>
      <c r="B141" s="12"/>
      <c r="C141" s="12" t="s">
        <v>136</v>
      </c>
      <c r="D141" s="12" t="s">
        <v>137</v>
      </c>
      <c r="E141" s="12">
        <v>20201024152</v>
      </c>
      <c r="F141" s="14">
        <v>51.78</v>
      </c>
      <c r="G141" s="14"/>
      <c r="H141" s="14">
        <f t="shared" si="3"/>
        <v>51.78</v>
      </c>
      <c r="I141" s="33">
        <f>IF(H141="缺考","",COUNTIFS($C$3:$C$885,$C141,$D$3:$D$885,$D141,$H$3:$H$885,"&gt;"&amp;$H141)+1)</f>
        <v>39</v>
      </c>
      <c r="J141" s="33"/>
    </row>
    <row r="142" spans="1:10">
      <c r="A142" s="12" t="s">
        <v>176</v>
      </c>
      <c r="B142" s="12"/>
      <c r="C142" s="12" t="s">
        <v>136</v>
      </c>
      <c r="D142" s="12" t="s">
        <v>137</v>
      </c>
      <c r="E142" s="12">
        <v>20201024143</v>
      </c>
      <c r="F142" s="14">
        <v>51.42</v>
      </c>
      <c r="G142" s="14"/>
      <c r="H142" s="14">
        <f t="shared" si="3"/>
        <v>51.42</v>
      </c>
      <c r="I142" s="33">
        <f>IF(H142="缺考","",COUNTIFS($C$3:$C$885,$C142,$D$3:$D$885,$D142,$H$3:$H$885,"&gt;"&amp;$H142)+1)</f>
        <v>40</v>
      </c>
      <c r="J142" s="33"/>
    </row>
    <row r="143" spans="1:10">
      <c r="A143" s="12" t="s">
        <v>177</v>
      </c>
      <c r="B143" s="12"/>
      <c r="C143" s="12" t="s">
        <v>136</v>
      </c>
      <c r="D143" s="12" t="s">
        <v>137</v>
      </c>
      <c r="E143" s="12">
        <v>20201024129</v>
      </c>
      <c r="F143" s="14">
        <v>51.07</v>
      </c>
      <c r="G143" s="14"/>
      <c r="H143" s="14">
        <f t="shared" si="3"/>
        <v>51.07</v>
      </c>
      <c r="I143" s="33">
        <f>IF(H143="缺考","",COUNTIFS($C$3:$C$885,$C143,$D$3:$D$885,$D143,$H$3:$H$885,"&gt;"&amp;$H143)+1)</f>
        <v>41</v>
      </c>
      <c r="J143" s="33"/>
    </row>
    <row r="144" spans="1:10">
      <c r="A144" s="12" t="s">
        <v>178</v>
      </c>
      <c r="B144" s="12"/>
      <c r="C144" s="12" t="s">
        <v>136</v>
      </c>
      <c r="D144" s="12" t="s">
        <v>137</v>
      </c>
      <c r="E144" s="12">
        <v>20201024110</v>
      </c>
      <c r="F144" s="12" t="s">
        <v>36</v>
      </c>
      <c r="G144" s="14"/>
      <c r="H144" s="12" t="s">
        <v>36</v>
      </c>
      <c r="I144" s="33" t="str">
        <f>IF(H144="缺考","",COUNTIFS($C$3:$C$885,$C144,$D$3:$D$885,$D144,$H$3:$H$885,"&gt;"&amp;$H144)+1)</f>
        <v/>
      </c>
      <c r="J144" s="33"/>
    </row>
    <row r="145" spans="1:10">
      <c r="A145" s="12" t="s">
        <v>179</v>
      </c>
      <c r="B145" s="12"/>
      <c r="C145" s="12" t="s">
        <v>136</v>
      </c>
      <c r="D145" s="12" t="s">
        <v>137</v>
      </c>
      <c r="E145" s="12">
        <v>20201024112</v>
      </c>
      <c r="F145" s="12" t="s">
        <v>36</v>
      </c>
      <c r="G145" s="14"/>
      <c r="H145" s="12" t="s">
        <v>36</v>
      </c>
      <c r="I145" s="33" t="str">
        <f>IF(H145="缺考","",COUNTIFS($C$3:$C$885,$C145,$D$3:$D$885,$D145,$H$3:$H$885,"&gt;"&amp;$H145)+1)</f>
        <v/>
      </c>
      <c r="J145" s="33"/>
    </row>
    <row r="146" spans="1:10">
      <c r="A146" s="12" t="s">
        <v>180</v>
      </c>
      <c r="B146" s="12"/>
      <c r="C146" s="12" t="s">
        <v>136</v>
      </c>
      <c r="D146" s="12" t="s">
        <v>137</v>
      </c>
      <c r="E146" s="12">
        <v>20201024122</v>
      </c>
      <c r="F146" s="12" t="s">
        <v>36</v>
      </c>
      <c r="G146" s="14"/>
      <c r="H146" s="12" t="s">
        <v>36</v>
      </c>
      <c r="I146" s="33" t="str">
        <f>IF(H146="缺考","",COUNTIFS($C$3:$C$885,$C146,$D$3:$D$885,$D146,$H$3:$H$885,"&gt;"&amp;$H146)+1)</f>
        <v/>
      </c>
      <c r="J146" s="33"/>
    </row>
    <row r="147" spans="1:10">
      <c r="A147" s="12" t="s">
        <v>181</v>
      </c>
      <c r="B147" s="12"/>
      <c r="C147" s="12" t="s">
        <v>136</v>
      </c>
      <c r="D147" s="12" t="s">
        <v>137</v>
      </c>
      <c r="E147" s="12">
        <v>20201024123</v>
      </c>
      <c r="F147" s="12" t="s">
        <v>36</v>
      </c>
      <c r="G147" s="14"/>
      <c r="H147" s="12" t="s">
        <v>36</v>
      </c>
      <c r="I147" s="33" t="str">
        <f>IF(H147="缺考","",COUNTIFS($C$3:$C$885,$C147,$D$3:$D$885,$D147,$H$3:$H$885,"&gt;"&amp;$H147)+1)</f>
        <v/>
      </c>
      <c r="J147" s="33"/>
    </row>
    <row r="148" spans="1:10">
      <c r="A148" s="12" t="s">
        <v>182</v>
      </c>
      <c r="B148" s="12"/>
      <c r="C148" s="12" t="s">
        <v>136</v>
      </c>
      <c r="D148" s="12" t="s">
        <v>137</v>
      </c>
      <c r="E148" s="12">
        <v>20201024130</v>
      </c>
      <c r="F148" s="12" t="s">
        <v>36</v>
      </c>
      <c r="G148" s="14"/>
      <c r="H148" s="12" t="s">
        <v>36</v>
      </c>
      <c r="I148" s="33" t="str">
        <f>IF(H148="缺考","",COUNTIFS($C$3:$C$885,$C148,$D$3:$D$885,$D148,$H$3:$H$885,"&gt;"&amp;$H148)+1)</f>
        <v/>
      </c>
      <c r="J148" s="33"/>
    </row>
    <row r="149" spans="1:10">
      <c r="A149" s="12" t="s">
        <v>183</v>
      </c>
      <c r="B149" s="12"/>
      <c r="C149" s="12" t="s">
        <v>136</v>
      </c>
      <c r="D149" s="12" t="s">
        <v>137</v>
      </c>
      <c r="E149" s="12">
        <v>20201024133</v>
      </c>
      <c r="F149" s="12" t="s">
        <v>36</v>
      </c>
      <c r="G149" s="14"/>
      <c r="H149" s="12" t="s">
        <v>36</v>
      </c>
      <c r="I149" s="33" t="str">
        <f>IF(H149="缺考","",COUNTIFS($C$3:$C$885,$C149,$D$3:$D$885,$D149,$H$3:$H$885,"&gt;"&amp;$H149)+1)</f>
        <v/>
      </c>
      <c r="J149" s="33"/>
    </row>
    <row r="150" spans="1:10">
      <c r="A150" s="12" t="s">
        <v>184</v>
      </c>
      <c r="B150" s="12"/>
      <c r="C150" s="12" t="s">
        <v>136</v>
      </c>
      <c r="D150" s="12" t="s">
        <v>137</v>
      </c>
      <c r="E150" s="12">
        <v>20201024135</v>
      </c>
      <c r="F150" s="12" t="s">
        <v>36</v>
      </c>
      <c r="G150" s="14"/>
      <c r="H150" s="12" t="s">
        <v>36</v>
      </c>
      <c r="I150" s="33" t="str">
        <f>IF(H150="缺考","",COUNTIFS($C$3:$C$885,$C150,$D$3:$D$885,$D150,$H$3:$H$885,"&gt;"&amp;$H150)+1)</f>
        <v/>
      </c>
      <c r="J150" s="33"/>
    </row>
    <row r="151" spans="1:10">
      <c r="A151" s="12" t="s">
        <v>185</v>
      </c>
      <c r="B151" s="12"/>
      <c r="C151" s="12" t="s">
        <v>136</v>
      </c>
      <c r="D151" s="12" t="s">
        <v>137</v>
      </c>
      <c r="E151" s="12">
        <v>20201024137</v>
      </c>
      <c r="F151" s="12" t="s">
        <v>36</v>
      </c>
      <c r="G151" s="14"/>
      <c r="H151" s="12" t="s">
        <v>36</v>
      </c>
      <c r="I151" s="33" t="str">
        <f>IF(H151="缺考","",COUNTIFS($C$3:$C$885,$C151,$D$3:$D$885,$D151,$H$3:$H$885,"&gt;"&amp;$H151)+1)</f>
        <v/>
      </c>
      <c r="J151" s="33"/>
    </row>
    <row r="152" spans="1:10">
      <c r="A152" s="12" t="s">
        <v>186</v>
      </c>
      <c r="B152" s="12"/>
      <c r="C152" s="12" t="s">
        <v>136</v>
      </c>
      <c r="D152" s="12" t="s">
        <v>137</v>
      </c>
      <c r="E152" s="12">
        <v>20201024144</v>
      </c>
      <c r="F152" s="12" t="s">
        <v>36</v>
      </c>
      <c r="G152" s="14"/>
      <c r="H152" s="12" t="s">
        <v>36</v>
      </c>
      <c r="I152" s="33" t="str">
        <f>IF(H152="缺考","",COUNTIFS($C$3:$C$885,$C152,$D$3:$D$885,$D152,$H$3:$H$885,"&gt;"&amp;$H152)+1)</f>
        <v/>
      </c>
      <c r="J152" s="33"/>
    </row>
    <row r="153" spans="1:10">
      <c r="A153" s="12" t="s">
        <v>187</v>
      </c>
      <c r="B153" s="12"/>
      <c r="C153" s="12" t="s">
        <v>136</v>
      </c>
      <c r="D153" s="12" t="s">
        <v>137</v>
      </c>
      <c r="E153" s="12">
        <v>20201024146</v>
      </c>
      <c r="F153" s="12" t="s">
        <v>36</v>
      </c>
      <c r="G153" s="14"/>
      <c r="H153" s="12" t="s">
        <v>36</v>
      </c>
      <c r="I153" s="33" t="str">
        <f>IF(H153="缺考","",COUNTIFS($C$3:$C$885,$C153,$D$3:$D$885,$D153,$H$3:$H$885,"&gt;"&amp;$H153)+1)</f>
        <v/>
      </c>
      <c r="J153" s="33"/>
    </row>
    <row r="154" spans="1:10">
      <c r="A154" s="12" t="s">
        <v>188</v>
      </c>
      <c r="B154" s="15"/>
      <c r="C154" s="15" t="s">
        <v>136</v>
      </c>
      <c r="D154" s="15" t="s">
        <v>137</v>
      </c>
      <c r="E154" s="15">
        <v>20201024151</v>
      </c>
      <c r="F154" s="15" t="s">
        <v>36</v>
      </c>
      <c r="G154" s="16"/>
      <c r="H154" s="15" t="s">
        <v>36</v>
      </c>
      <c r="I154" s="34" t="str">
        <f>IF(H154="缺考","",COUNTIFS($C$3:$C$885,$C154,$D$3:$D$885,$D154,$H$3:$H$885,"&gt;"&amp;$H154)+1)</f>
        <v/>
      </c>
      <c r="J154" s="34"/>
    </row>
    <row r="155" spans="1:10">
      <c r="A155" s="12" t="s">
        <v>189</v>
      </c>
      <c r="B155" s="18" t="s">
        <v>190</v>
      </c>
      <c r="C155" s="20" t="s">
        <v>191</v>
      </c>
      <c r="D155" s="20" t="s">
        <v>97</v>
      </c>
      <c r="E155" s="20">
        <v>20201024181</v>
      </c>
      <c r="F155" s="21">
        <v>78.03</v>
      </c>
      <c r="G155" s="21">
        <v>10</v>
      </c>
      <c r="H155" s="21">
        <f t="shared" ref="H155:H165" si="4">F155+G155</f>
        <v>88.03</v>
      </c>
      <c r="I155" s="35">
        <f>IF(H155="缺考","",COUNTIFS($C$3:$C$885,$C155,$D$3:$D$885,$D155,$H$3:$H$885,"&gt;"&amp;$H155)+1)</f>
        <v>1</v>
      </c>
      <c r="J155" s="35"/>
    </row>
    <row r="156" spans="1:10">
      <c r="A156" s="12" t="s">
        <v>192</v>
      </c>
      <c r="B156" s="12"/>
      <c r="C156" s="38" t="s">
        <v>191</v>
      </c>
      <c r="D156" s="38" t="s">
        <v>97</v>
      </c>
      <c r="E156" s="38">
        <v>20201024190</v>
      </c>
      <c r="F156" s="39">
        <v>82.86</v>
      </c>
      <c r="G156" s="39"/>
      <c r="H156" s="39">
        <f t="shared" si="4"/>
        <v>82.86</v>
      </c>
      <c r="I156" s="33">
        <f>IF(H156="缺考","",COUNTIFS($C$3:$C$885,$C156,$D$3:$D$885,$D156,$H$3:$H$885,"&gt;"&amp;$H156)+1)</f>
        <v>2</v>
      </c>
      <c r="J156" s="33"/>
    </row>
    <row r="157" spans="1:10">
      <c r="A157" s="12" t="s">
        <v>193</v>
      </c>
      <c r="B157" s="12"/>
      <c r="C157" s="38" t="s">
        <v>191</v>
      </c>
      <c r="D157" s="38" t="s">
        <v>97</v>
      </c>
      <c r="E157" s="38">
        <v>20201024154</v>
      </c>
      <c r="F157" s="39">
        <v>82.14</v>
      </c>
      <c r="G157" s="39"/>
      <c r="H157" s="39">
        <f t="shared" si="4"/>
        <v>82.14</v>
      </c>
      <c r="I157" s="33">
        <f>IF(H157="缺考","",COUNTIFS($C$3:$C$885,$C157,$D$3:$D$885,$D157,$H$3:$H$885,"&gt;"&amp;$H157)+1)</f>
        <v>3</v>
      </c>
      <c r="J157" s="33"/>
    </row>
    <row r="158" spans="1:10">
      <c r="A158" s="12" t="s">
        <v>194</v>
      </c>
      <c r="B158" s="12"/>
      <c r="C158" s="38" t="s">
        <v>191</v>
      </c>
      <c r="D158" s="38" t="s">
        <v>97</v>
      </c>
      <c r="E158" s="38">
        <v>20201024246</v>
      </c>
      <c r="F158" s="39">
        <v>81.78</v>
      </c>
      <c r="G158" s="39"/>
      <c r="H158" s="39">
        <f t="shared" si="4"/>
        <v>81.78</v>
      </c>
      <c r="I158" s="33">
        <f>IF(H158="缺考","",COUNTIFS($C$3:$C$885,$C158,$D$3:$D$885,$D158,$H$3:$H$885,"&gt;"&amp;$H158)+1)</f>
        <v>4</v>
      </c>
      <c r="J158" s="33"/>
    </row>
    <row r="159" spans="1:10">
      <c r="A159" s="12" t="s">
        <v>195</v>
      </c>
      <c r="B159" s="12"/>
      <c r="C159" s="38" t="s">
        <v>191</v>
      </c>
      <c r="D159" s="38" t="s">
        <v>97</v>
      </c>
      <c r="E159" s="38">
        <v>20201024196</v>
      </c>
      <c r="F159" s="39">
        <v>81.07</v>
      </c>
      <c r="G159" s="39"/>
      <c r="H159" s="39">
        <f t="shared" si="4"/>
        <v>81.07</v>
      </c>
      <c r="I159" s="33">
        <f>IF(H159="缺考","",COUNTIFS($C$3:$C$885,$C159,$D$3:$D$885,$D159,$H$3:$H$885,"&gt;"&amp;$H159)+1)</f>
        <v>5</v>
      </c>
      <c r="J159" s="33"/>
    </row>
    <row r="160" spans="1:10">
      <c r="A160" s="12" t="s">
        <v>196</v>
      </c>
      <c r="B160" s="12"/>
      <c r="C160" s="38" t="s">
        <v>191</v>
      </c>
      <c r="D160" s="38" t="s">
        <v>97</v>
      </c>
      <c r="E160" s="38">
        <v>20201024222</v>
      </c>
      <c r="F160" s="39">
        <v>80.89</v>
      </c>
      <c r="G160" s="39"/>
      <c r="H160" s="39">
        <f t="shared" si="4"/>
        <v>80.89</v>
      </c>
      <c r="I160" s="33">
        <f>IF(H160="缺考","",COUNTIFS($C$3:$C$885,$C160,$D$3:$D$885,$D160,$H$3:$H$885,"&gt;"&amp;$H160)+1)</f>
        <v>6</v>
      </c>
      <c r="J160" s="33"/>
    </row>
    <row r="161" spans="1:10">
      <c r="A161" s="12" t="s">
        <v>197</v>
      </c>
      <c r="B161" s="12"/>
      <c r="C161" s="38" t="s">
        <v>191</v>
      </c>
      <c r="D161" s="38" t="s">
        <v>97</v>
      </c>
      <c r="E161" s="38">
        <v>20201024180</v>
      </c>
      <c r="F161" s="39">
        <v>80.53</v>
      </c>
      <c r="G161" s="39"/>
      <c r="H161" s="39">
        <f t="shared" si="4"/>
        <v>80.53</v>
      </c>
      <c r="I161" s="33">
        <f>IF(H161="缺考","",COUNTIFS($C$3:$C$885,$C161,$D$3:$D$885,$D161,$H$3:$H$885,"&gt;"&amp;$H161)+1)</f>
        <v>7</v>
      </c>
      <c r="J161" s="33"/>
    </row>
    <row r="162" spans="1:10">
      <c r="A162" s="12" t="s">
        <v>198</v>
      </c>
      <c r="B162" s="12"/>
      <c r="C162" s="38" t="s">
        <v>191</v>
      </c>
      <c r="D162" s="38" t="s">
        <v>97</v>
      </c>
      <c r="E162" s="38">
        <v>20201024175</v>
      </c>
      <c r="F162" s="39">
        <v>79.82</v>
      </c>
      <c r="G162" s="39"/>
      <c r="H162" s="39">
        <f t="shared" si="4"/>
        <v>79.82</v>
      </c>
      <c r="I162" s="33">
        <f>IF(H162="缺考","",COUNTIFS($C$3:$C$885,$C162,$D$3:$D$885,$D162,$H$3:$H$885,"&gt;"&amp;$H162)+1)</f>
        <v>8</v>
      </c>
      <c r="J162" s="33"/>
    </row>
    <row r="163" spans="1:10">
      <c r="A163" s="12" t="s">
        <v>199</v>
      </c>
      <c r="B163" s="12"/>
      <c r="C163" s="38" t="s">
        <v>191</v>
      </c>
      <c r="D163" s="38" t="s">
        <v>97</v>
      </c>
      <c r="E163" s="38">
        <v>20201024187</v>
      </c>
      <c r="F163" s="39">
        <v>79.64</v>
      </c>
      <c r="G163" s="39"/>
      <c r="H163" s="39">
        <f t="shared" si="4"/>
        <v>79.64</v>
      </c>
      <c r="I163" s="33">
        <f>IF(H163="缺考","",COUNTIFS($C$3:$C$885,$C163,$D$3:$D$885,$D163,$H$3:$H$885,"&gt;"&amp;$H163)+1)</f>
        <v>9</v>
      </c>
      <c r="J163" s="33"/>
    </row>
    <row r="164" spans="1:10">
      <c r="A164" s="12" t="s">
        <v>200</v>
      </c>
      <c r="B164" s="12"/>
      <c r="C164" s="38" t="s">
        <v>191</v>
      </c>
      <c r="D164" s="38" t="s">
        <v>97</v>
      </c>
      <c r="E164" s="38">
        <v>20201024221</v>
      </c>
      <c r="F164" s="39">
        <v>79.64</v>
      </c>
      <c r="G164" s="39"/>
      <c r="H164" s="39">
        <f t="shared" si="4"/>
        <v>79.64</v>
      </c>
      <c r="I164" s="33">
        <f>IF(H164="缺考","",COUNTIFS($C$3:$C$885,$C164,$D$3:$D$885,$D164,$H$3:$H$885,"&gt;"&amp;$H164)+1)</f>
        <v>9</v>
      </c>
      <c r="J164" s="33"/>
    </row>
    <row r="165" spans="1:10">
      <c r="A165" s="12" t="s">
        <v>201</v>
      </c>
      <c r="B165" s="12"/>
      <c r="C165" s="38" t="s">
        <v>191</v>
      </c>
      <c r="D165" s="38" t="s">
        <v>97</v>
      </c>
      <c r="E165" s="38">
        <v>20201024153</v>
      </c>
      <c r="F165" s="39">
        <v>69.46</v>
      </c>
      <c r="G165" s="39">
        <v>10</v>
      </c>
      <c r="H165" s="39">
        <f t="shared" si="4"/>
        <v>79.46</v>
      </c>
      <c r="I165" s="33">
        <f>IF(H165="缺考","",COUNTIFS($C$3:$C$885,$C165,$D$3:$D$885,$D165,$H$3:$H$885,"&gt;"&amp;$H165)+1)</f>
        <v>11</v>
      </c>
      <c r="J165" s="33"/>
    </row>
    <row r="166" spans="1:10">
      <c r="A166" s="12" t="s">
        <v>202</v>
      </c>
      <c r="B166" s="12"/>
      <c r="C166" s="38" t="s">
        <v>191</v>
      </c>
      <c r="D166" s="38" t="s">
        <v>97</v>
      </c>
      <c r="E166" s="38">
        <v>20201024233</v>
      </c>
      <c r="F166" s="39">
        <v>79.46</v>
      </c>
      <c r="G166" s="39"/>
      <c r="H166" s="39">
        <f t="shared" ref="H166:H194" si="5">F166+G166</f>
        <v>79.46</v>
      </c>
      <c r="I166" s="33">
        <f>IF(H166="缺考","",COUNTIFS($C$3:$C$885,$C166,$D$3:$D$885,$D166,$H$3:$H$885,"&gt;"&amp;$H166)+1)</f>
        <v>11</v>
      </c>
      <c r="J166" s="33"/>
    </row>
    <row r="167" spans="1:10">
      <c r="A167" s="12" t="s">
        <v>203</v>
      </c>
      <c r="B167" s="12"/>
      <c r="C167" s="38" t="s">
        <v>191</v>
      </c>
      <c r="D167" s="38" t="s">
        <v>97</v>
      </c>
      <c r="E167" s="38">
        <v>20201024166</v>
      </c>
      <c r="F167" s="39">
        <v>78.93</v>
      </c>
      <c r="G167" s="39"/>
      <c r="H167" s="39">
        <f t="shared" si="5"/>
        <v>78.93</v>
      </c>
      <c r="I167" s="33">
        <f>IF(H167="缺考","",COUNTIFS($C$3:$C$885,$C167,$D$3:$D$885,$D167,$H$3:$H$885,"&gt;"&amp;$H167)+1)</f>
        <v>13</v>
      </c>
      <c r="J167" s="33"/>
    </row>
    <row r="168" spans="1:10">
      <c r="A168" s="12" t="s">
        <v>204</v>
      </c>
      <c r="B168" s="12"/>
      <c r="C168" s="38" t="s">
        <v>191</v>
      </c>
      <c r="D168" s="38" t="s">
        <v>97</v>
      </c>
      <c r="E168" s="38">
        <v>20201024192</v>
      </c>
      <c r="F168" s="39">
        <v>78.39</v>
      </c>
      <c r="G168" s="39"/>
      <c r="H168" s="39">
        <f t="shared" si="5"/>
        <v>78.39</v>
      </c>
      <c r="I168" s="33">
        <f>IF(H168="缺考","",COUNTIFS($C$3:$C$885,$C168,$D$3:$D$885,$D168,$H$3:$H$885,"&gt;"&amp;$H168)+1)</f>
        <v>14</v>
      </c>
      <c r="J168" s="33"/>
    </row>
    <row r="169" spans="1:10">
      <c r="A169" s="12" t="s">
        <v>205</v>
      </c>
      <c r="B169" s="12"/>
      <c r="C169" s="38" t="s">
        <v>191</v>
      </c>
      <c r="D169" s="38" t="s">
        <v>97</v>
      </c>
      <c r="E169" s="38">
        <v>20201024191</v>
      </c>
      <c r="F169" s="39">
        <v>78.03</v>
      </c>
      <c r="G169" s="39"/>
      <c r="H169" s="39">
        <f t="shared" si="5"/>
        <v>78.03</v>
      </c>
      <c r="I169" s="33">
        <f>IF(H169="缺考","",COUNTIFS($C$3:$C$885,$C169,$D$3:$D$885,$D169,$H$3:$H$885,"&gt;"&amp;$H169)+1)</f>
        <v>15</v>
      </c>
      <c r="J169" s="33"/>
    </row>
    <row r="170" spans="1:10">
      <c r="A170" s="12" t="s">
        <v>206</v>
      </c>
      <c r="B170" s="12"/>
      <c r="C170" s="38" t="s">
        <v>191</v>
      </c>
      <c r="D170" s="38" t="s">
        <v>97</v>
      </c>
      <c r="E170" s="38">
        <v>20201024213</v>
      </c>
      <c r="F170" s="39">
        <v>77.5</v>
      </c>
      <c r="G170" s="39"/>
      <c r="H170" s="39">
        <f t="shared" si="5"/>
        <v>77.5</v>
      </c>
      <c r="I170" s="33">
        <f>IF(H170="缺考","",COUNTIFS($C$3:$C$885,$C170,$D$3:$D$885,$D170,$H$3:$H$885,"&gt;"&amp;$H170)+1)</f>
        <v>16</v>
      </c>
      <c r="J170" s="33"/>
    </row>
    <row r="171" spans="1:10">
      <c r="A171" s="12" t="s">
        <v>207</v>
      </c>
      <c r="B171" s="12"/>
      <c r="C171" s="38" t="s">
        <v>191</v>
      </c>
      <c r="D171" s="38" t="s">
        <v>97</v>
      </c>
      <c r="E171" s="38">
        <v>20201024161</v>
      </c>
      <c r="F171" s="39">
        <v>77.49</v>
      </c>
      <c r="G171" s="39"/>
      <c r="H171" s="39">
        <f t="shared" si="5"/>
        <v>77.49</v>
      </c>
      <c r="I171" s="33">
        <f>IF(H171="缺考","",COUNTIFS($C$3:$C$885,$C171,$D$3:$D$885,$D171,$H$3:$H$885,"&gt;"&amp;$H171)+1)</f>
        <v>17</v>
      </c>
      <c r="J171" s="33"/>
    </row>
    <row r="172" spans="1:10">
      <c r="A172" s="12" t="s">
        <v>208</v>
      </c>
      <c r="B172" s="12"/>
      <c r="C172" s="38" t="s">
        <v>191</v>
      </c>
      <c r="D172" s="38" t="s">
        <v>97</v>
      </c>
      <c r="E172" s="38">
        <v>20201024237</v>
      </c>
      <c r="F172" s="39">
        <v>76.96</v>
      </c>
      <c r="G172" s="39"/>
      <c r="H172" s="39">
        <f t="shared" si="5"/>
        <v>76.96</v>
      </c>
      <c r="I172" s="33">
        <f>IF(H172="缺考","",COUNTIFS($C$3:$C$885,$C172,$D$3:$D$885,$D172,$H$3:$H$885,"&gt;"&amp;$H172)+1)</f>
        <v>18</v>
      </c>
      <c r="J172" s="33"/>
    </row>
    <row r="173" spans="1:10">
      <c r="A173" s="12" t="s">
        <v>209</v>
      </c>
      <c r="B173" s="12"/>
      <c r="C173" s="38" t="s">
        <v>191</v>
      </c>
      <c r="D173" s="38" t="s">
        <v>97</v>
      </c>
      <c r="E173" s="38">
        <v>20201024183</v>
      </c>
      <c r="F173" s="39">
        <v>76.78</v>
      </c>
      <c r="G173" s="39"/>
      <c r="H173" s="39">
        <f t="shared" si="5"/>
        <v>76.78</v>
      </c>
      <c r="I173" s="33">
        <f>IF(H173="缺考","",COUNTIFS($C$3:$C$885,$C173,$D$3:$D$885,$D173,$H$3:$H$885,"&gt;"&amp;$H173)+1)</f>
        <v>19</v>
      </c>
      <c r="J173" s="33"/>
    </row>
    <row r="174" spans="1:10">
      <c r="A174" s="12" t="s">
        <v>210</v>
      </c>
      <c r="B174" s="12"/>
      <c r="C174" s="38" t="s">
        <v>191</v>
      </c>
      <c r="D174" s="38" t="s">
        <v>97</v>
      </c>
      <c r="E174" s="38">
        <v>20201024177</v>
      </c>
      <c r="F174" s="39">
        <v>76.07</v>
      </c>
      <c r="G174" s="39"/>
      <c r="H174" s="39">
        <f t="shared" si="5"/>
        <v>76.07</v>
      </c>
      <c r="I174" s="33">
        <f>IF(H174="缺考","",COUNTIFS($C$3:$C$885,$C174,$D$3:$D$885,$D174,$H$3:$H$885,"&gt;"&amp;$H174)+1)</f>
        <v>20</v>
      </c>
      <c r="J174" s="33"/>
    </row>
    <row r="175" spans="1:10">
      <c r="A175" s="12" t="s">
        <v>211</v>
      </c>
      <c r="B175" s="12"/>
      <c r="C175" s="38" t="s">
        <v>191</v>
      </c>
      <c r="D175" s="38" t="s">
        <v>97</v>
      </c>
      <c r="E175" s="38">
        <v>20201024193</v>
      </c>
      <c r="F175" s="39">
        <v>75.53</v>
      </c>
      <c r="G175" s="39"/>
      <c r="H175" s="39">
        <f t="shared" si="5"/>
        <v>75.53</v>
      </c>
      <c r="I175" s="33">
        <f>IF(H175="缺考","",COUNTIFS($C$3:$C$885,$C175,$D$3:$D$885,$D175,$H$3:$H$885,"&gt;"&amp;$H175)+1)</f>
        <v>21</v>
      </c>
      <c r="J175" s="33"/>
    </row>
    <row r="176" spans="1:10">
      <c r="A176" s="12" t="s">
        <v>212</v>
      </c>
      <c r="B176" s="12"/>
      <c r="C176" s="38" t="s">
        <v>191</v>
      </c>
      <c r="D176" s="38" t="s">
        <v>97</v>
      </c>
      <c r="E176" s="38">
        <v>20201024169</v>
      </c>
      <c r="F176" s="39">
        <v>75</v>
      </c>
      <c r="G176" s="39"/>
      <c r="H176" s="39">
        <f t="shared" si="5"/>
        <v>75</v>
      </c>
      <c r="I176" s="33">
        <f>IF(H176="缺考","",COUNTIFS($C$3:$C$885,$C176,$D$3:$D$885,$D176,$H$3:$H$885,"&gt;"&amp;$H176)+1)</f>
        <v>22</v>
      </c>
      <c r="J176" s="33"/>
    </row>
    <row r="177" spans="1:10">
      <c r="A177" s="12" t="s">
        <v>213</v>
      </c>
      <c r="B177" s="12"/>
      <c r="C177" s="38" t="s">
        <v>191</v>
      </c>
      <c r="D177" s="38" t="s">
        <v>97</v>
      </c>
      <c r="E177" s="38">
        <v>20201024155</v>
      </c>
      <c r="F177" s="39">
        <v>74.82</v>
      </c>
      <c r="G177" s="39"/>
      <c r="H177" s="39">
        <f t="shared" si="5"/>
        <v>74.82</v>
      </c>
      <c r="I177" s="33">
        <f>IF(H177="缺考","",COUNTIFS($C$3:$C$885,$C177,$D$3:$D$885,$D177,$H$3:$H$885,"&gt;"&amp;$H177)+1)</f>
        <v>23</v>
      </c>
      <c r="J177" s="33"/>
    </row>
    <row r="178" spans="1:10">
      <c r="A178" s="12" t="s">
        <v>214</v>
      </c>
      <c r="B178" s="12"/>
      <c r="C178" s="38" t="s">
        <v>191</v>
      </c>
      <c r="D178" s="38" t="s">
        <v>97</v>
      </c>
      <c r="E178" s="38">
        <v>20201024223</v>
      </c>
      <c r="F178" s="39">
        <v>73.39</v>
      </c>
      <c r="G178" s="39"/>
      <c r="H178" s="39">
        <f t="shared" si="5"/>
        <v>73.39</v>
      </c>
      <c r="I178" s="33">
        <f>IF(H178="缺考","",COUNTIFS($C$3:$C$885,$C178,$D$3:$D$885,$D178,$H$3:$H$885,"&gt;"&amp;$H178)+1)</f>
        <v>24</v>
      </c>
      <c r="J178" s="33"/>
    </row>
    <row r="179" spans="1:10">
      <c r="A179" s="12" t="s">
        <v>215</v>
      </c>
      <c r="B179" s="12"/>
      <c r="C179" s="38" t="s">
        <v>191</v>
      </c>
      <c r="D179" s="38" t="s">
        <v>97</v>
      </c>
      <c r="E179" s="38">
        <v>20201024205</v>
      </c>
      <c r="F179" s="39">
        <v>73.03</v>
      </c>
      <c r="G179" s="39"/>
      <c r="H179" s="39">
        <f t="shared" si="5"/>
        <v>73.03</v>
      </c>
      <c r="I179" s="33">
        <f>IF(H179="缺考","",COUNTIFS($C$3:$C$885,$C179,$D$3:$D$885,$D179,$H$3:$H$885,"&gt;"&amp;$H179)+1)</f>
        <v>25</v>
      </c>
      <c r="J179" s="33"/>
    </row>
    <row r="180" spans="1:10">
      <c r="A180" s="12" t="s">
        <v>216</v>
      </c>
      <c r="B180" s="12"/>
      <c r="C180" s="38" t="s">
        <v>191</v>
      </c>
      <c r="D180" s="38" t="s">
        <v>97</v>
      </c>
      <c r="E180" s="38">
        <v>20201024234</v>
      </c>
      <c r="F180" s="39">
        <v>73.03</v>
      </c>
      <c r="G180" s="39"/>
      <c r="H180" s="39">
        <f t="shared" si="5"/>
        <v>73.03</v>
      </c>
      <c r="I180" s="33">
        <f>IF(H180="缺考","",COUNTIFS($C$3:$C$885,$C180,$D$3:$D$885,$D180,$H$3:$H$885,"&gt;"&amp;$H180)+1)</f>
        <v>25</v>
      </c>
      <c r="J180" s="33"/>
    </row>
    <row r="181" spans="1:10">
      <c r="A181" s="12" t="s">
        <v>217</v>
      </c>
      <c r="B181" s="12"/>
      <c r="C181" s="38" t="s">
        <v>191</v>
      </c>
      <c r="D181" s="38" t="s">
        <v>97</v>
      </c>
      <c r="E181" s="38">
        <v>20201024168</v>
      </c>
      <c r="F181" s="39">
        <v>72.85</v>
      </c>
      <c r="G181" s="39"/>
      <c r="H181" s="39">
        <f t="shared" si="5"/>
        <v>72.85</v>
      </c>
      <c r="I181" s="33">
        <f>IF(H181="缺考","",COUNTIFS($C$3:$C$885,$C181,$D$3:$D$885,$D181,$H$3:$H$885,"&gt;"&amp;$H181)+1)</f>
        <v>27</v>
      </c>
      <c r="J181" s="33"/>
    </row>
    <row r="182" spans="1:10">
      <c r="A182" s="12" t="s">
        <v>218</v>
      </c>
      <c r="B182" s="12"/>
      <c r="C182" s="38" t="s">
        <v>191</v>
      </c>
      <c r="D182" s="38" t="s">
        <v>97</v>
      </c>
      <c r="E182" s="38">
        <v>20201024226</v>
      </c>
      <c r="F182" s="39">
        <v>72.85</v>
      </c>
      <c r="G182" s="39"/>
      <c r="H182" s="39">
        <f t="shared" si="5"/>
        <v>72.85</v>
      </c>
      <c r="I182" s="33">
        <f>IF(H182="缺考","",COUNTIFS($C$3:$C$885,$C182,$D$3:$D$885,$D182,$H$3:$H$885,"&gt;"&amp;$H182)+1)</f>
        <v>27</v>
      </c>
      <c r="J182" s="33"/>
    </row>
    <row r="183" spans="1:10">
      <c r="A183" s="12" t="s">
        <v>219</v>
      </c>
      <c r="B183" s="12"/>
      <c r="C183" s="38" t="s">
        <v>191</v>
      </c>
      <c r="D183" s="38" t="s">
        <v>97</v>
      </c>
      <c r="E183" s="38">
        <v>20201024212</v>
      </c>
      <c r="F183" s="39">
        <v>72.67</v>
      </c>
      <c r="G183" s="39"/>
      <c r="H183" s="39">
        <f t="shared" si="5"/>
        <v>72.67</v>
      </c>
      <c r="I183" s="33">
        <f>IF(H183="缺考","",COUNTIFS($C$3:$C$885,$C183,$D$3:$D$885,$D183,$H$3:$H$885,"&gt;"&amp;$H183)+1)</f>
        <v>29</v>
      </c>
      <c r="J183" s="33"/>
    </row>
    <row r="184" spans="1:10">
      <c r="A184" s="12" t="s">
        <v>220</v>
      </c>
      <c r="B184" s="12"/>
      <c r="C184" s="38" t="s">
        <v>191</v>
      </c>
      <c r="D184" s="38" t="s">
        <v>97</v>
      </c>
      <c r="E184" s="38">
        <v>20201024160</v>
      </c>
      <c r="F184" s="39">
        <v>71.96</v>
      </c>
      <c r="G184" s="39"/>
      <c r="H184" s="39">
        <f t="shared" si="5"/>
        <v>71.96</v>
      </c>
      <c r="I184" s="33">
        <f>IF(H184="缺考","",COUNTIFS($C$3:$C$885,$C184,$D$3:$D$885,$D184,$H$3:$H$885,"&gt;"&amp;$H184)+1)</f>
        <v>30</v>
      </c>
      <c r="J184" s="33"/>
    </row>
    <row r="185" spans="1:10">
      <c r="A185" s="12" t="s">
        <v>221</v>
      </c>
      <c r="B185" s="12"/>
      <c r="C185" s="38" t="s">
        <v>191</v>
      </c>
      <c r="D185" s="38" t="s">
        <v>97</v>
      </c>
      <c r="E185" s="38">
        <v>20201024217</v>
      </c>
      <c r="F185" s="39">
        <v>71.96</v>
      </c>
      <c r="G185" s="39"/>
      <c r="H185" s="39">
        <f t="shared" si="5"/>
        <v>71.96</v>
      </c>
      <c r="I185" s="33">
        <f>IF(H185="缺考","",COUNTIFS($C$3:$C$885,$C185,$D$3:$D$885,$D185,$H$3:$H$885,"&gt;"&amp;$H185)+1)</f>
        <v>30</v>
      </c>
      <c r="J185" s="33"/>
    </row>
    <row r="186" spans="1:10">
      <c r="A186" s="12" t="s">
        <v>222</v>
      </c>
      <c r="B186" s="12"/>
      <c r="C186" s="38" t="s">
        <v>191</v>
      </c>
      <c r="D186" s="38" t="s">
        <v>97</v>
      </c>
      <c r="E186" s="38">
        <v>20201024229</v>
      </c>
      <c r="F186" s="39">
        <v>71.78</v>
      </c>
      <c r="G186" s="39"/>
      <c r="H186" s="39">
        <f t="shared" si="5"/>
        <v>71.78</v>
      </c>
      <c r="I186" s="33">
        <f>IF(H186="缺考","",COUNTIFS($C$3:$C$885,$C186,$D$3:$D$885,$D186,$H$3:$H$885,"&gt;"&amp;$H186)+1)</f>
        <v>32</v>
      </c>
      <c r="J186" s="33"/>
    </row>
    <row r="187" spans="1:10">
      <c r="A187" s="12" t="s">
        <v>223</v>
      </c>
      <c r="B187" s="12"/>
      <c r="C187" s="38" t="s">
        <v>191</v>
      </c>
      <c r="D187" s="38" t="s">
        <v>97</v>
      </c>
      <c r="E187" s="38">
        <v>20201024173</v>
      </c>
      <c r="F187" s="39">
        <v>71.07</v>
      </c>
      <c r="G187" s="39"/>
      <c r="H187" s="39">
        <f t="shared" si="5"/>
        <v>71.07</v>
      </c>
      <c r="I187" s="33">
        <f>IF(H187="缺考","",COUNTIFS($C$3:$C$885,$C187,$D$3:$D$885,$D187,$H$3:$H$885,"&gt;"&amp;$H187)+1)</f>
        <v>33</v>
      </c>
      <c r="J187" s="33"/>
    </row>
    <row r="188" spans="1:10">
      <c r="A188" s="12" t="s">
        <v>224</v>
      </c>
      <c r="B188" s="12"/>
      <c r="C188" s="38" t="s">
        <v>191</v>
      </c>
      <c r="D188" s="38" t="s">
        <v>97</v>
      </c>
      <c r="E188" s="38">
        <v>20201024228</v>
      </c>
      <c r="F188" s="39">
        <v>70.71</v>
      </c>
      <c r="G188" s="39"/>
      <c r="H188" s="39">
        <f t="shared" si="5"/>
        <v>70.71</v>
      </c>
      <c r="I188" s="33">
        <f>IF(H188="缺考","",COUNTIFS($C$3:$C$885,$C188,$D$3:$D$885,$D188,$H$3:$H$885,"&gt;"&amp;$H188)+1)</f>
        <v>34</v>
      </c>
      <c r="J188" s="33"/>
    </row>
    <row r="189" spans="1:10">
      <c r="A189" s="12" t="s">
        <v>225</v>
      </c>
      <c r="B189" s="12"/>
      <c r="C189" s="38" t="s">
        <v>191</v>
      </c>
      <c r="D189" s="38" t="s">
        <v>97</v>
      </c>
      <c r="E189" s="38">
        <v>20201024242</v>
      </c>
      <c r="F189" s="39">
        <v>70.71</v>
      </c>
      <c r="G189" s="39"/>
      <c r="H189" s="39">
        <f t="shared" si="5"/>
        <v>70.71</v>
      </c>
      <c r="I189" s="33">
        <f>IF(H189="缺考","",COUNTIFS($C$3:$C$885,$C189,$D$3:$D$885,$D189,$H$3:$H$885,"&gt;"&amp;$H189)+1)</f>
        <v>34</v>
      </c>
      <c r="J189" s="33"/>
    </row>
    <row r="190" spans="1:10">
      <c r="A190" s="12" t="s">
        <v>226</v>
      </c>
      <c r="B190" s="12"/>
      <c r="C190" s="38" t="s">
        <v>191</v>
      </c>
      <c r="D190" s="38" t="s">
        <v>97</v>
      </c>
      <c r="E190" s="38">
        <v>20201024218</v>
      </c>
      <c r="F190" s="39">
        <v>70.35</v>
      </c>
      <c r="G190" s="39"/>
      <c r="H190" s="39">
        <f t="shared" si="5"/>
        <v>70.35</v>
      </c>
      <c r="I190" s="33">
        <f>IF(H190="缺考","",COUNTIFS($C$3:$C$885,$C190,$D$3:$D$885,$D190,$H$3:$H$885,"&gt;"&amp;$H190)+1)</f>
        <v>36</v>
      </c>
      <c r="J190" s="33"/>
    </row>
    <row r="191" spans="1:10">
      <c r="A191" s="12" t="s">
        <v>227</v>
      </c>
      <c r="B191" s="12"/>
      <c r="C191" s="38" t="s">
        <v>191</v>
      </c>
      <c r="D191" s="38" t="s">
        <v>97</v>
      </c>
      <c r="E191" s="38">
        <v>20201024238</v>
      </c>
      <c r="F191" s="39">
        <v>70.35</v>
      </c>
      <c r="G191" s="39"/>
      <c r="H191" s="39">
        <f t="shared" si="5"/>
        <v>70.35</v>
      </c>
      <c r="I191" s="33">
        <f>IF(H191="缺考","",COUNTIFS($C$3:$C$885,$C191,$D$3:$D$885,$D191,$H$3:$H$885,"&gt;"&amp;$H191)+1)</f>
        <v>36</v>
      </c>
      <c r="J191" s="33"/>
    </row>
    <row r="192" spans="1:10">
      <c r="A192" s="12" t="s">
        <v>228</v>
      </c>
      <c r="B192" s="12"/>
      <c r="C192" s="38" t="s">
        <v>191</v>
      </c>
      <c r="D192" s="38" t="s">
        <v>97</v>
      </c>
      <c r="E192" s="38">
        <v>20201024189</v>
      </c>
      <c r="F192" s="39">
        <v>70.17</v>
      </c>
      <c r="G192" s="39"/>
      <c r="H192" s="39">
        <f t="shared" si="5"/>
        <v>70.17</v>
      </c>
      <c r="I192" s="33">
        <f>IF(H192="缺考","",COUNTIFS($C$3:$C$885,$C192,$D$3:$D$885,$D192,$H$3:$H$885,"&gt;"&amp;$H192)+1)</f>
        <v>38</v>
      </c>
      <c r="J192" s="33"/>
    </row>
    <row r="193" spans="1:10">
      <c r="A193" s="12" t="s">
        <v>229</v>
      </c>
      <c r="B193" s="12"/>
      <c r="C193" s="38" t="s">
        <v>191</v>
      </c>
      <c r="D193" s="38" t="s">
        <v>97</v>
      </c>
      <c r="E193" s="38">
        <v>20201024203</v>
      </c>
      <c r="F193" s="39">
        <v>69.82</v>
      </c>
      <c r="G193" s="39"/>
      <c r="H193" s="39">
        <f t="shared" si="5"/>
        <v>69.82</v>
      </c>
      <c r="I193" s="33">
        <f>IF(H193="缺考","",COUNTIFS($C$3:$C$885,$C193,$D$3:$D$885,$D193,$H$3:$H$885,"&gt;"&amp;$H193)+1)</f>
        <v>39</v>
      </c>
      <c r="J193" s="33"/>
    </row>
    <row r="194" spans="1:10">
      <c r="A194" s="12" t="s">
        <v>230</v>
      </c>
      <c r="B194" s="12"/>
      <c r="C194" s="38" t="s">
        <v>191</v>
      </c>
      <c r="D194" s="38" t="s">
        <v>97</v>
      </c>
      <c r="E194" s="38">
        <v>20201024211</v>
      </c>
      <c r="F194" s="39">
        <v>69.64</v>
      </c>
      <c r="G194" s="39"/>
      <c r="H194" s="39">
        <f t="shared" si="5"/>
        <v>69.64</v>
      </c>
      <c r="I194" s="33">
        <f>IF(H194="缺考","",COUNTIFS($C$3:$C$885,$C194,$D$3:$D$885,$D194,$H$3:$H$885,"&gt;"&amp;$H194)+1)</f>
        <v>40</v>
      </c>
      <c r="J194" s="33"/>
    </row>
    <row r="195" spans="1:10">
      <c r="A195" s="12" t="s">
        <v>231</v>
      </c>
      <c r="B195" s="12"/>
      <c r="C195" s="38" t="s">
        <v>191</v>
      </c>
      <c r="D195" s="38" t="s">
        <v>97</v>
      </c>
      <c r="E195" s="38">
        <v>20201024167</v>
      </c>
      <c r="F195" s="39">
        <v>69.46</v>
      </c>
      <c r="G195" s="39"/>
      <c r="H195" s="39">
        <f t="shared" ref="H195:H218" si="6">F195+G195</f>
        <v>69.46</v>
      </c>
      <c r="I195" s="33">
        <f>IF(H195="缺考","",COUNTIFS($C$3:$C$885,$C195,$D$3:$D$885,$D195,$H$3:$H$885,"&gt;"&amp;$H195)+1)</f>
        <v>41</v>
      </c>
      <c r="J195" s="33"/>
    </row>
    <row r="196" spans="1:10">
      <c r="A196" s="12" t="s">
        <v>232</v>
      </c>
      <c r="B196" s="12"/>
      <c r="C196" s="38" t="s">
        <v>191</v>
      </c>
      <c r="D196" s="38" t="s">
        <v>97</v>
      </c>
      <c r="E196" s="38">
        <v>20201024241</v>
      </c>
      <c r="F196" s="39">
        <v>69.28</v>
      </c>
      <c r="G196" s="39"/>
      <c r="H196" s="39">
        <f t="shared" si="6"/>
        <v>69.28</v>
      </c>
      <c r="I196" s="33">
        <f>IF(H196="缺考","",COUNTIFS($C$3:$C$885,$C196,$D$3:$D$885,$D196,$H$3:$H$885,"&gt;"&amp;$H196)+1)</f>
        <v>42</v>
      </c>
      <c r="J196" s="33"/>
    </row>
    <row r="197" spans="1:10">
      <c r="A197" s="12" t="s">
        <v>233</v>
      </c>
      <c r="B197" s="12"/>
      <c r="C197" s="38" t="s">
        <v>191</v>
      </c>
      <c r="D197" s="38" t="s">
        <v>97</v>
      </c>
      <c r="E197" s="38">
        <v>20201024249</v>
      </c>
      <c r="F197" s="39">
        <v>69.28</v>
      </c>
      <c r="G197" s="39"/>
      <c r="H197" s="39">
        <f t="shared" si="6"/>
        <v>69.28</v>
      </c>
      <c r="I197" s="33">
        <f>IF(H197="缺考","",COUNTIFS($C$3:$C$885,$C197,$D$3:$D$885,$D197,$H$3:$H$885,"&gt;"&amp;$H197)+1)</f>
        <v>42</v>
      </c>
      <c r="J197" s="33"/>
    </row>
    <row r="198" spans="1:10">
      <c r="A198" s="12" t="s">
        <v>234</v>
      </c>
      <c r="B198" s="12"/>
      <c r="C198" s="38" t="s">
        <v>191</v>
      </c>
      <c r="D198" s="38" t="s">
        <v>97</v>
      </c>
      <c r="E198" s="38">
        <v>20201024172</v>
      </c>
      <c r="F198" s="39">
        <v>69.1</v>
      </c>
      <c r="G198" s="39"/>
      <c r="H198" s="39">
        <f t="shared" si="6"/>
        <v>69.1</v>
      </c>
      <c r="I198" s="33">
        <f>IF(H198="缺考","",COUNTIFS($C$3:$C$885,$C198,$D$3:$D$885,$D198,$H$3:$H$885,"&gt;"&amp;$H198)+1)</f>
        <v>44</v>
      </c>
      <c r="J198" s="33"/>
    </row>
    <row r="199" spans="1:10">
      <c r="A199" s="12" t="s">
        <v>235</v>
      </c>
      <c r="B199" s="12"/>
      <c r="C199" s="38" t="s">
        <v>191</v>
      </c>
      <c r="D199" s="38" t="s">
        <v>97</v>
      </c>
      <c r="E199" s="38">
        <v>20201024225</v>
      </c>
      <c r="F199" s="39">
        <v>68.57</v>
      </c>
      <c r="G199" s="39"/>
      <c r="H199" s="39">
        <f t="shared" si="6"/>
        <v>68.57</v>
      </c>
      <c r="I199" s="33">
        <f>IF(H199="缺考","",COUNTIFS($C$3:$C$885,$C199,$D$3:$D$885,$D199,$H$3:$H$885,"&gt;"&amp;$H199)+1)</f>
        <v>45</v>
      </c>
      <c r="J199" s="33"/>
    </row>
    <row r="200" spans="1:10">
      <c r="A200" s="12" t="s">
        <v>236</v>
      </c>
      <c r="B200" s="12"/>
      <c r="C200" s="38" t="s">
        <v>191</v>
      </c>
      <c r="D200" s="38" t="s">
        <v>97</v>
      </c>
      <c r="E200" s="38">
        <v>20201024170</v>
      </c>
      <c r="F200" s="39">
        <v>68.39</v>
      </c>
      <c r="G200" s="39"/>
      <c r="H200" s="39">
        <f t="shared" si="6"/>
        <v>68.39</v>
      </c>
      <c r="I200" s="33">
        <f>IF(H200="缺考","",COUNTIFS($C$3:$C$885,$C200,$D$3:$D$885,$D200,$H$3:$H$885,"&gt;"&amp;$H200)+1)</f>
        <v>46</v>
      </c>
      <c r="J200" s="33"/>
    </row>
    <row r="201" spans="1:10">
      <c r="A201" s="12" t="s">
        <v>237</v>
      </c>
      <c r="B201" s="12"/>
      <c r="C201" s="38" t="s">
        <v>191</v>
      </c>
      <c r="D201" s="38" t="s">
        <v>97</v>
      </c>
      <c r="E201" s="38">
        <v>20201024201</v>
      </c>
      <c r="F201" s="39">
        <v>68.03</v>
      </c>
      <c r="G201" s="39"/>
      <c r="H201" s="39">
        <f t="shared" si="6"/>
        <v>68.03</v>
      </c>
      <c r="I201" s="33">
        <f>IF(H201="缺考","",COUNTIFS($C$3:$C$885,$C201,$D$3:$D$885,$D201,$H$3:$H$885,"&gt;"&amp;$H201)+1)</f>
        <v>47</v>
      </c>
      <c r="J201" s="33"/>
    </row>
    <row r="202" spans="1:10">
      <c r="A202" s="12" t="s">
        <v>238</v>
      </c>
      <c r="B202" s="12"/>
      <c r="C202" s="38" t="s">
        <v>191</v>
      </c>
      <c r="D202" s="38" t="s">
        <v>97</v>
      </c>
      <c r="E202" s="38">
        <v>20201024159</v>
      </c>
      <c r="F202" s="39">
        <v>67.85</v>
      </c>
      <c r="G202" s="39"/>
      <c r="H202" s="39">
        <f t="shared" si="6"/>
        <v>67.85</v>
      </c>
      <c r="I202" s="33">
        <f>IF(H202="缺考","",COUNTIFS($C$3:$C$885,$C202,$D$3:$D$885,$D202,$H$3:$H$885,"&gt;"&amp;$H202)+1)</f>
        <v>48</v>
      </c>
      <c r="J202" s="33"/>
    </row>
    <row r="203" spans="1:10">
      <c r="A203" s="12" t="s">
        <v>239</v>
      </c>
      <c r="B203" s="12"/>
      <c r="C203" s="38" t="s">
        <v>191</v>
      </c>
      <c r="D203" s="38" t="s">
        <v>97</v>
      </c>
      <c r="E203" s="38">
        <v>20201024199</v>
      </c>
      <c r="F203" s="39">
        <v>67.85</v>
      </c>
      <c r="G203" s="39"/>
      <c r="H203" s="39">
        <f t="shared" si="6"/>
        <v>67.85</v>
      </c>
      <c r="I203" s="33">
        <f>IF(H203="缺考","",COUNTIFS($C$3:$C$885,$C203,$D$3:$D$885,$D203,$H$3:$H$885,"&gt;"&amp;$H203)+1)</f>
        <v>48</v>
      </c>
      <c r="J203" s="33"/>
    </row>
    <row r="204" spans="1:10">
      <c r="A204" s="12" t="s">
        <v>240</v>
      </c>
      <c r="B204" s="12"/>
      <c r="C204" s="38" t="s">
        <v>191</v>
      </c>
      <c r="D204" s="38" t="s">
        <v>97</v>
      </c>
      <c r="E204" s="38">
        <v>20201024210</v>
      </c>
      <c r="F204" s="39">
        <v>67.85</v>
      </c>
      <c r="G204" s="39"/>
      <c r="H204" s="39">
        <f t="shared" si="6"/>
        <v>67.85</v>
      </c>
      <c r="I204" s="33">
        <f>IF(H204="缺考","",COUNTIFS($C$3:$C$885,$C204,$D$3:$D$885,$D204,$H$3:$H$885,"&gt;"&amp;$H204)+1)</f>
        <v>48</v>
      </c>
      <c r="J204" s="33"/>
    </row>
    <row r="205" spans="1:10">
      <c r="A205" s="12" t="s">
        <v>241</v>
      </c>
      <c r="B205" s="12"/>
      <c r="C205" s="38" t="s">
        <v>191</v>
      </c>
      <c r="D205" s="38" t="s">
        <v>97</v>
      </c>
      <c r="E205" s="38">
        <v>20201024252</v>
      </c>
      <c r="F205" s="39">
        <v>67.5</v>
      </c>
      <c r="G205" s="39"/>
      <c r="H205" s="39">
        <f t="shared" si="6"/>
        <v>67.5</v>
      </c>
      <c r="I205" s="33">
        <f>IF(H205="缺考","",COUNTIFS($C$3:$C$885,$C205,$D$3:$D$885,$D205,$H$3:$H$885,"&gt;"&amp;$H205)+1)</f>
        <v>51</v>
      </c>
      <c r="J205" s="33"/>
    </row>
    <row r="206" spans="1:10">
      <c r="A206" s="12" t="s">
        <v>242</v>
      </c>
      <c r="B206" s="12"/>
      <c r="C206" s="38" t="s">
        <v>191</v>
      </c>
      <c r="D206" s="38" t="s">
        <v>97</v>
      </c>
      <c r="E206" s="38">
        <v>20201024239</v>
      </c>
      <c r="F206" s="39">
        <v>66.96</v>
      </c>
      <c r="G206" s="39"/>
      <c r="H206" s="39">
        <f t="shared" si="6"/>
        <v>66.96</v>
      </c>
      <c r="I206" s="33">
        <f>IF(H206="缺考","",COUNTIFS($C$3:$C$885,$C206,$D$3:$D$885,$D206,$H$3:$H$885,"&gt;"&amp;$H206)+1)</f>
        <v>52</v>
      </c>
      <c r="J206" s="33"/>
    </row>
    <row r="207" spans="1:10">
      <c r="A207" s="12" t="s">
        <v>243</v>
      </c>
      <c r="B207" s="12"/>
      <c r="C207" s="38" t="s">
        <v>191</v>
      </c>
      <c r="D207" s="38" t="s">
        <v>97</v>
      </c>
      <c r="E207" s="38">
        <v>20201024185</v>
      </c>
      <c r="F207" s="39">
        <v>66.78</v>
      </c>
      <c r="G207" s="39"/>
      <c r="H207" s="39">
        <f t="shared" si="6"/>
        <v>66.78</v>
      </c>
      <c r="I207" s="33">
        <f>IF(H207="缺考","",COUNTIFS($C$3:$C$885,$C207,$D$3:$D$885,$D207,$H$3:$H$885,"&gt;"&amp;$H207)+1)</f>
        <v>53</v>
      </c>
      <c r="J207" s="33"/>
    </row>
    <row r="208" spans="1:10">
      <c r="A208" s="12" t="s">
        <v>244</v>
      </c>
      <c r="B208" s="12"/>
      <c r="C208" s="38" t="s">
        <v>191</v>
      </c>
      <c r="D208" s="38" t="s">
        <v>97</v>
      </c>
      <c r="E208" s="38">
        <v>20201024245</v>
      </c>
      <c r="F208" s="39">
        <v>66.78</v>
      </c>
      <c r="G208" s="39"/>
      <c r="H208" s="39">
        <f t="shared" si="6"/>
        <v>66.78</v>
      </c>
      <c r="I208" s="33">
        <f>IF(H208="缺考","",COUNTIFS($C$3:$C$885,$C208,$D$3:$D$885,$D208,$H$3:$H$885,"&gt;"&amp;$H208)+1)</f>
        <v>53</v>
      </c>
      <c r="J208" s="33"/>
    </row>
    <row r="209" spans="1:10">
      <c r="A209" s="12" t="s">
        <v>245</v>
      </c>
      <c r="B209" s="12"/>
      <c r="C209" s="38" t="s">
        <v>191</v>
      </c>
      <c r="D209" s="38" t="s">
        <v>97</v>
      </c>
      <c r="E209" s="38">
        <v>20201024164</v>
      </c>
      <c r="F209" s="39">
        <v>66.42</v>
      </c>
      <c r="G209" s="39"/>
      <c r="H209" s="39">
        <f t="shared" si="6"/>
        <v>66.42</v>
      </c>
      <c r="I209" s="33">
        <f>IF(H209="缺考","",COUNTIFS($C$3:$C$885,$C209,$D$3:$D$885,$D209,$H$3:$H$885,"&gt;"&amp;$H209)+1)</f>
        <v>55</v>
      </c>
      <c r="J209" s="33"/>
    </row>
    <row r="210" spans="1:10">
      <c r="A210" s="12" t="s">
        <v>246</v>
      </c>
      <c r="B210" s="12"/>
      <c r="C210" s="38" t="s">
        <v>191</v>
      </c>
      <c r="D210" s="38" t="s">
        <v>97</v>
      </c>
      <c r="E210" s="38">
        <v>20201024194</v>
      </c>
      <c r="F210" s="39">
        <v>66.24</v>
      </c>
      <c r="G210" s="39"/>
      <c r="H210" s="39">
        <f t="shared" si="6"/>
        <v>66.24</v>
      </c>
      <c r="I210" s="33">
        <f>IF(H210="缺考","",COUNTIFS($C$3:$C$885,$C210,$D$3:$D$885,$D210,$H$3:$H$885,"&gt;"&amp;$H210)+1)</f>
        <v>56</v>
      </c>
      <c r="J210" s="33"/>
    </row>
    <row r="211" spans="1:10">
      <c r="A211" s="12" t="s">
        <v>247</v>
      </c>
      <c r="B211" s="12"/>
      <c r="C211" s="38" t="s">
        <v>191</v>
      </c>
      <c r="D211" s="38" t="s">
        <v>97</v>
      </c>
      <c r="E211" s="38">
        <v>20201024231</v>
      </c>
      <c r="F211" s="39">
        <v>66.07</v>
      </c>
      <c r="G211" s="39"/>
      <c r="H211" s="39">
        <f t="shared" si="6"/>
        <v>66.07</v>
      </c>
      <c r="I211" s="33">
        <f>IF(H211="缺考","",COUNTIFS($C$3:$C$885,$C211,$D$3:$D$885,$D211,$H$3:$H$885,"&gt;"&amp;$H211)+1)</f>
        <v>57</v>
      </c>
      <c r="J211" s="33"/>
    </row>
    <row r="212" spans="1:10">
      <c r="A212" s="12" t="s">
        <v>248</v>
      </c>
      <c r="B212" s="12"/>
      <c r="C212" s="38" t="s">
        <v>191</v>
      </c>
      <c r="D212" s="38" t="s">
        <v>97</v>
      </c>
      <c r="E212" s="38">
        <v>20201024244</v>
      </c>
      <c r="F212" s="39">
        <v>65.71</v>
      </c>
      <c r="G212" s="39"/>
      <c r="H212" s="39">
        <f t="shared" si="6"/>
        <v>65.71</v>
      </c>
      <c r="I212" s="33">
        <f>IF(H212="缺考","",COUNTIFS($C$3:$C$885,$C212,$D$3:$D$885,$D212,$H$3:$H$885,"&gt;"&amp;$H212)+1)</f>
        <v>58</v>
      </c>
      <c r="J212" s="33"/>
    </row>
    <row r="213" spans="1:10">
      <c r="A213" s="12" t="s">
        <v>249</v>
      </c>
      <c r="B213" s="12"/>
      <c r="C213" s="38" t="s">
        <v>191</v>
      </c>
      <c r="D213" s="38" t="s">
        <v>97</v>
      </c>
      <c r="E213" s="38">
        <v>20201024247</v>
      </c>
      <c r="F213" s="39">
        <v>65.53</v>
      </c>
      <c r="G213" s="39"/>
      <c r="H213" s="39">
        <f t="shared" si="6"/>
        <v>65.53</v>
      </c>
      <c r="I213" s="33">
        <f>IF(H213="缺考","",COUNTIFS($C$3:$C$885,$C213,$D$3:$D$885,$D213,$H$3:$H$885,"&gt;"&amp;$H213)+1)</f>
        <v>59</v>
      </c>
      <c r="J213" s="33"/>
    </row>
    <row r="214" spans="1:10">
      <c r="A214" s="12" t="s">
        <v>250</v>
      </c>
      <c r="B214" s="12"/>
      <c r="C214" s="38" t="s">
        <v>191</v>
      </c>
      <c r="D214" s="38" t="s">
        <v>97</v>
      </c>
      <c r="E214" s="38">
        <v>20201024215</v>
      </c>
      <c r="F214" s="39">
        <v>65.35</v>
      </c>
      <c r="G214" s="39"/>
      <c r="H214" s="39">
        <f t="shared" si="6"/>
        <v>65.35</v>
      </c>
      <c r="I214" s="33">
        <f>IF(H214="缺考","",COUNTIFS($C$3:$C$885,$C214,$D$3:$D$885,$D214,$H$3:$H$885,"&gt;"&amp;$H214)+1)</f>
        <v>60</v>
      </c>
      <c r="J214" s="33"/>
    </row>
    <row r="215" spans="1:10">
      <c r="A215" s="12" t="s">
        <v>251</v>
      </c>
      <c r="B215" s="12"/>
      <c r="C215" s="38" t="s">
        <v>191</v>
      </c>
      <c r="D215" s="38" t="s">
        <v>97</v>
      </c>
      <c r="E215" s="38">
        <v>20201024195</v>
      </c>
      <c r="F215" s="39">
        <v>64.81</v>
      </c>
      <c r="G215" s="39"/>
      <c r="H215" s="39">
        <f t="shared" si="6"/>
        <v>64.81</v>
      </c>
      <c r="I215" s="33">
        <f>IF(H215="缺考","",COUNTIFS($C$3:$C$885,$C215,$D$3:$D$885,$D215,$H$3:$H$885,"&gt;"&amp;$H215)+1)</f>
        <v>61</v>
      </c>
      <c r="J215" s="33"/>
    </row>
    <row r="216" spans="1:10">
      <c r="A216" s="12" t="s">
        <v>252</v>
      </c>
      <c r="B216" s="12"/>
      <c r="C216" s="38" t="s">
        <v>191</v>
      </c>
      <c r="D216" s="38" t="s">
        <v>97</v>
      </c>
      <c r="E216" s="38">
        <v>20201024188</v>
      </c>
      <c r="F216" s="39">
        <v>63.92</v>
      </c>
      <c r="G216" s="39"/>
      <c r="H216" s="39">
        <f t="shared" si="6"/>
        <v>63.92</v>
      </c>
      <c r="I216" s="33">
        <f>IF(H216="缺考","",COUNTIFS($C$3:$C$885,$C216,$D$3:$D$885,$D216,$H$3:$H$885,"&gt;"&amp;$H216)+1)</f>
        <v>62</v>
      </c>
      <c r="J216" s="33"/>
    </row>
    <row r="217" spans="1:10">
      <c r="A217" s="12" t="s">
        <v>253</v>
      </c>
      <c r="B217" s="12"/>
      <c r="C217" s="38" t="s">
        <v>191</v>
      </c>
      <c r="D217" s="38" t="s">
        <v>97</v>
      </c>
      <c r="E217" s="38">
        <v>20201024176</v>
      </c>
      <c r="F217" s="39">
        <v>63.21</v>
      </c>
      <c r="G217" s="39"/>
      <c r="H217" s="39">
        <f t="shared" si="6"/>
        <v>63.21</v>
      </c>
      <c r="I217" s="33">
        <f>IF(H217="缺考","",COUNTIFS($C$3:$C$885,$C217,$D$3:$D$885,$D217,$H$3:$H$885,"&gt;"&amp;$H217)+1)</f>
        <v>63</v>
      </c>
      <c r="J217" s="33"/>
    </row>
    <row r="218" spans="1:10">
      <c r="A218" s="12" t="s">
        <v>254</v>
      </c>
      <c r="B218" s="12"/>
      <c r="C218" s="38" t="s">
        <v>191</v>
      </c>
      <c r="D218" s="38" t="s">
        <v>97</v>
      </c>
      <c r="E218" s="38">
        <v>20201024207</v>
      </c>
      <c r="F218" s="39">
        <v>63.21</v>
      </c>
      <c r="G218" s="39"/>
      <c r="H218" s="39">
        <f t="shared" si="6"/>
        <v>63.21</v>
      </c>
      <c r="I218" s="33">
        <f>IF(H218="缺考","",COUNTIFS($C$3:$C$885,$C218,$D$3:$D$885,$D218,$H$3:$H$885,"&gt;"&amp;$H218)+1)</f>
        <v>63</v>
      </c>
      <c r="J218" s="33"/>
    </row>
    <row r="219" spans="1:10">
      <c r="A219" s="12" t="s">
        <v>255</v>
      </c>
      <c r="B219" s="12"/>
      <c r="C219" s="38" t="s">
        <v>191</v>
      </c>
      <c r="D219" s="38" t="s">
        <v>97</v>
      </c>
      <c r="E219" s="38">
        <v>20201024179</v>
      </c>
      <c r="F219" s="39">
        <v>63.03</v>
      </c>
      <c r="G219" s="39"/>
      <c r="H219" s="39">
        <f t="shared" ref="H219:H238" si="7">F219+G219</f>
        <v>63.03</v>
      </c>
      <c r="I219" s="33">
        <f>IF(H219="缺考","",COUNTIFS($C$3:$C$885,$C219,$D$3:$D$885,$D219,$H$3:$H$885,"&gt;"&amp;$H219)+1)</f>
        <v>65</v>
      </c>
      <c r="J219" s="33"/>
    </row>
    <row r="220" spans="1:10">
      <c r="A220" s="12" t="s">
        <v>256</v>
      </c>
      <c r="B220" s="12"/>
      <c r="C220" s="38" t="s">
        <v>191</v>
      </c>
      <c r="D220" s="38" t="s">
        <v>97</v>
      </c>
      <c r="E220" s="38">
        <v>20201024204</v>
      </c>
      <c r="F220" s="39">
        <v>63.03</v>
      </c>
      <c r="G220" s="39"/>
      <c r="H220" s="39">
        <f t="shared" si="7"/>
        <v>63.03</v>
      </c>
      <c r="I220" s="33">
        <f>IF(H220="缺考","",COUNTIFS($C$3:$C$885,$C220,$D$3:$D$885,$D220,$H$3:$H$885,"&gt;"&amp;$H220)+1)</f>
        <v>65</v>
      </c>
      <c r="J220" s="33"/>
    </row>
    <row r="221" spans="1:10">
      <c r="A221" s="12" t="s">
        <v>257</v>
      </c>
      <c r="B221" s="12"/>
      <c r="C221" s="38" t="s">
        <v>191</v>
      </c>
      <c r="D221" s="38" t="s">
        <v>97</v>
      </c>
      <c r="E221" s="38">
        <v>20201024174</v>
      </c>
      <c r="F221" s="39">
        <v>62.32</v>
      </c>
      <c r="G221" s="39"/>
      <c r="H221" s="39">
        <f t="shared" si="7"/>
        <v>62.32</v>
      </c>
      <c r="I221" s="33">
        <f>IF(H221="缺考","",COUNTIFS($C$3:$C$885,$C221,$D$3:$D$885,$D221,$H$3:$H$885,"&gt;"&amp;$H221)+1)</f>
        <v>67</v>
      </c>
      <c r="J221" s="33"/>
    </row>
    <row r="222" spans="1:10">
      <c r="A222" s="12" t="s">
        <v>258</v>
      </c>
      <c r="B222" s="12"/>
      <c r="C222" s="38" t="s">
        <v>191</v>
      </c>
      <c r="D222" s="38" t="s">
        <v>97</v>
      </c>
      <c r="E222" s="38">
        <v>20201024162</v>
      </c>
      <c r="F222" s="39">
        <v>61.96</v>
      </c>
      <c r="G222" s="39"/>
      <c r="H222" s="39">
        <f t="shared" si="7"/>
        <v>61.96</v>
      </c>
      <c r="I222" s="33">
        <f>IF(H222="缺考","",COUNTIFS($C$3:$C$885,$C222,$D$3:$D$885,$D222,$H$3:$H$885,"&gt;"&amp;$H222)+1)</f>
        <v>68</v>
      </c>
      <c r="J222" s="33"/>
    </row>
    <row r="223" spans="1:10">
      <c r="A223" s="12" t="s">
        <v>259</v>
      </c>
      <c r="B223" s="12"/>
      <c r="C223" s="38" t="s">
        <v>191</v>
      </c>
      <c r="D223" s="38" t="s">
        <v>97</v>
      </c>
      <c r="E223" s="38">
        <v>20201024235</v>
      </c>
      <c r="F223" s="39">
        <v>61.96</v>
      </c>
      <c r="G223" s="39"/>
      <c r="H223" s="39">
        <f t="shared" si="7"/>
        <v>61.96</v>
      </c>
      <c r="I223" s="33">
        <f>IF(H223="缺考","",COUNTIFS($C$3:$C$885,$C223,$D$3:$D$885,$D223,$H$3:$H$885,"&gt;"&amp;$H223)+1)</f>
        <v>68</v>
      </c>
      <c r="J223" s="33"/>
    </row>
    <row r="224" spans="1:10">
      <c r="A224" s="12" t="s">
        <v>260</v>
      </c>
      <c r="B224" s="12"/>
      <c r="C224" s="38" t="s">
        <v>191</v>
      </c>
      <c r="D224" s="38" t="s">
        <v>97</v>
      </c>
      <c r="E224" s="38">
        <v>20201024208</v>
      </c>
      <c r="F224" s="39">
        <v>61.78</v>
      </c>
      <c r="G224" s="39"/>
      <c r="H224" s="39">
        <f t="shared" si="7"/>
        <v>61.78</v>
      </c>
      <c r="I224" s="33">
        <f>IF(H224="缺考","",COUNTIFS($C$3:$C$885,$C224,$D$3:$D$885,$D224,$H$3:$H$885,"&gt;"&amp;$H224)+1)</f>
        <v>70</v>
      </c>
      <c r="J224" s="33"/>
    </row>
    <row r="225" spans="1:10">
      <c r="A225" s="12" t="s">
        <v>261</v>
      </c>
      <c r="B225" s="12"/>
      <c r="C225" s="38" t="s">
        <v>191</v>
      </c>
      <c r="D225" s="38" t="s">
        <v>97</v>
      </c>
      <c r="E225" s="38">
        <v>20201024209</v>
      </c>
      <c r="F225" s="39">
        <v>61.78</v>
      </c>
      <c r="G225" s="39"/>
      <c r="H225" s="39">
        <f t="shared" si="7"/>
        <v>61.78</v>
      </c>
      <c r="I225" s="33">
        <f>IF(H225="缺考","",COUNTIFS($C$3:$C$885,$C225,$D$3:$D$885,$D225,$H$3:$H$885,"&gt;"&amp;$H225)+1)</f>
        <v>70</v>
      </c>
      <c r="J225" s="33"/>
    </row>
    <row r="226" spans="1:10">
      <c r="A226" s="12" t="s">
        <v>262</v>
      </c>
      <c r="B226" s="12"/>
      <c r="C226" s="38" t="s">
        <v>191</v>
      </c>
      <c r="D226" s="38" t="s">
        <v>97</v>
      </c>
      <c r="E226" s="38">
        <v>20201024163</v>
      </c>
      <c r="F226" s="39">
        <v>61.6</v>
      </c>
      <c r="G226" s="39"/>
      <c r="H226" s="39">
        <f t="shared" si="7"/>
        <v>61.6</v>
      </c>
      <c r="I226" s="33">
        <f>IF(H226="缺考","",COUNTIFS($C$3:$C$885,$C226,$D$3:$D$885,$D226,$H$3:$H$885,"&gt;"&amp;$H226)+1)</f>
        <v>72</v>
      </c>
      <c r="J226" s="33"/>
    </row>
    <row r="227" spans="1:10">
      <c r="A227" s="12" t="s">
        <v>263</v>
      </c>
      <c r="B227" s="12"/>
      <c r="C227" s="38" t="s">
        <v>191</v>
      </c>
      <c r="D227" s="38" t="s">
        <v>97</v>
      </c>
      <c r="E227" s="38">
        <v>20201024216</v>
      </c>
      <c r="F227" s="39">
        <v>61.42</v>
      </c>
      <c r="G227" s="39"/>
      <c r="H227" s="39">
        <f t="shared" si="7"/>
        <v>61.42</v>
      </c>
      <c r="I227" s="33">
        <f>IF(H227="缺考","",COUNTIFS($C$3:$C$885,$C227,$D$3:$D$885,$D227,$H$3:$H$885,"&gt;"&amp;$H227)+1)</f>
        <v>73</v>
      </c>
      <c r="J227" s="33"/>
    </row>
    <row r="228" spans="1:10">
      <c r="A228" s="12" t="s">
        <v>264</v>
      </c>
      <c r="B228" s="12"/>
      <c r="C228" s="38" t="s">
        <v>191</v>
      </c>
      <c r="D228" s="38" t="s">
        <v>97</v>
      </c>
      <c r="E228" s="38">
        <v>20201024198</v>
      </c>
      <c r="F228" s="39">
        <v>60.71</v>
      </c>
      <c r="G228" s="39"/>
      <c r="H228" s="39">
        <f t="shared" si="7"/>
        <v>60.71</v>
      </c>
      <c r="I228" s="33">
        <f>IF(H228="缺考","",COUNTIFS($C$3:$C$885,$C228,$D$3:$D$885,$D228,$H$3:$H$885,"&gt;"&amp;$H228)+1)</f>
        <v>74</v>
      </c>
      <c r="J228" s="33"/>
    </row>
    <row r="229" spans="1:10">
      <c r="A229" s="12" t="s">
        <v>265</v>
      </c>
      <c r="B229" s="12"/>
      <c r="C229" s="38" t="s">
        <v>191</v>
      </c>
      <c r="D229" s="38" t="s">
        <v>97</v>
      </c>
      <c r="E229" s="38">
        <v>20201024214</v>
      </c>
      <c r="F229" s="39">
        <v>60.71</v>
      </c>
      <c r="G229" s="39"/>
      <c r="H229" s="39">
        <f t="shared" si="7"/>
        <v>60.71</v>
      </c>
      <c r="I229" s="33">
        <f>IF(H229="缺考","",COUNTIFS($C$3:$C$885,$C229,$D$3:$D$885,$D229,$H$3:$H$885,"&gt;"&amp;$H229)+1)</f>
        <v>74</v>
      </c>
      <c r="J229" s="33"/>
    </row>
    <row r="230" spans="1:10">
      <c r="A230" s="12" t="s">
        <v>266</v>
      </c>
      <c r="B230" s="12"/>
      <c r="C230" s="38" t="s">
        <v>191</v>
      </c>
      <c r="D230" s="38" t="s">
        <v>97</v>
      </c>
      <c r="E230" s="38">
        <v>20201024197</v>
      </c>
      <c r="F230" s="39">
        <v>59.82</v>
      </c>
      <c r="G230" s="39"/>
      <c r="H230" s="39">
        <f t="shared" si="7"/>
        <v>59.82</v>
      </c>
      <c r="I230" s="33">
        <f>IF(H230="缺考","",COUNTIFS($C$3:$C$885,$C230,$D$3:$D$885,$D230,$H$3:$H$885,"&gt;"&amp;$H230)+1)</f>
        <v>76</v>
      </c>
      <c r="J230" s="33"/>
    </row>
    <row r="231" spans="1:10">
      <c r="A231" s="12" t="s">
        <v>267</v>
      </c>
      <c r="B231" s="12"/>
      <c r="C231" s="38" t="s">
        <v>191</v>
      </c>
      <c r="D231" s="38" t="s">
        <v>97</v>
      </c>
      <c r="E231" s="38">
        <v>20201024202</v>
      </c>
      <c r="F231" s="39">
        <v>59.64</v>
      </c>
      <c r="G231" s="39"/>
      <c r="H231" s="39">
        <f t="shared" si="7"/>
        <v>59.64</v>
      </c>
      <c r="I231" s="33">
        <f>IF(H231="缺考","",COUNTIFS($C$3:$C$885,$C231,$D$3:$D$885,$D231,$H$3:$H$885,"&gt;"&amp;$H231)+1)</f>
        <v>77</v>
      </c>
      <c r="J231" s="33"/>
    </row>
    <row r="232" spans="1:10">
      <c r="A232" s="12" t="s">
        <v>268</v>
      </c>
      <c r="B232" s="12"/>
      <c r="C232" s="38" t="s">
        <v>191</v>
      </c>
      <c r="D232" s="38" t="s">
        <v>97</v>
      </c>
      <c r="E232" s="38">
        <v>20201024178</v>
      </c>
      <c r="F232" s="39">
        <v>59.46</v>
      </c>
      <c r="G232" s="39"/>
      <c r="H232" s="39">
        <f t="shared" si="7"/>
        <v>59.46</v>
      </c>
      <c r="I232" s="33">
        <f>IF(H232="缺考","",COUNTIFS($C$3:$C$885,$C232,$D$3:$D$885,$D232,$H$3:$H$885,"&gt;"&amp;$H232)+1)</f>
        <v>78</v>
      </c>
      <c r="J232" s="33"/>
    </row>
    <row r="233" spans="1:10">
      <c r="A233" s="12" t="s">
        <v>269</v>
      </c>
      <c r="B233" s="12"/>
      <c r="C233" s="38" t="s">
        <v>191</v>
      </c>
      <c r="D233" s="38" t="s">
        <v>97</v>
      </c>
      <c r="E233" s="38">
        <v>20201024156</v>
      </c>
      <c r="F233" s="39">
        <v>58.39</v>
      </c>
      <c r="G233" s="39"/>
      <c r="H233" s="39">
        <f t="shared" si="7"/>
        <v>58.39</v>
      </c>
      <c r="I233" s="33">
        <f>IF(H233="缺考","",COUNTIFS($C$3:$C$885,$C233,$D$3:$D$885,$D233,$H$3:$H$885,"&gt;"&amp;$H233)+1)</f>
        <v>79</v>
      </c>
      <c r="J233" s="33"/>
    </row>
    <row r="234" spans="1:10">
      <c r="A234" s="12" t="s">
        <v>270</v>
      </c>
      <c r="B234" s="12"/>
      <c r="C234" s="38" t="s">
        <v>191</v>
      </c>
      <c r="D234" s="38" t="s">
        <v>97</v>
      </c>
      <c r="E234" s="38">
        <v>20201024182</v>
      </c>
      <c r="F234" s="39">
        <v>56.78</v>
      </c>
      <c r="G234" s="39"/>
      <c r="H234" s="39">
        <f t="shared" si="7"/>
        <v>56.78</v>
      </c>
      <c r="I234" s="33">
        <f>IF(H234="缺考","",COUNTIFS($C$3:$C$885,$C234,$D$3:$D$885,$D234,$H$3:$H$885,"&gt;"&amp;$H234)+1)</f>
        <v>80</v>
      </c>
      <c r="J234" s="33"/>
    </row>
    <row r="235" spans="1:10">
      <c r="A235" s="12" t="s">
        <v>271</v>
      </c>
      <c r="B235" s="12"/>
      <c r="C235" s="38" t="s">
        <v>191</v>
      </c>
      <c r="D235" s="38" t="s">
        <v>97</v>
      </c>
      <c r="E235" s="38">
        <v>20201024232</v>
      </c>
      <c r="F235" s="39">
        <v>54.1</v>
      </c>
      <c r="G235" s="39"/>
      <c r="H235" s="39">
        <f t="shared" si="7"/>
        <v>54.1</v>
      </c>
      <c r="I235" s="33">
        <f>IF(H235="缺考","",COUNTIFS($C$3:$C$885,$C235,$D$3:$D$885,$D235,$H$3:$H$885,"&gt;"&amp;$H235)+1)</f>
        <v>81</v>
      </c>
      <c r="J235" s="33"/>
    </row>
    <row r="236" spans="1:10">
      <c r="A236" s="12" t="s">
        <v>272</v>
      </c>
      <c r="B236" s="12"/>
      <c r="C236" s="38" t="s">
        <v>191</v>
      </c>
      <c r="D236" s="38" t="s">
        <v>97</v>
      </c>
      <c r="E236" s="38">
        <v>20201024165</v>
      </c>
      <c r="F236" s="39">
        <v>52.67</v>
      </c>
      <c r="G236" s="39"/>
      <c r="H236" s="39">
        <f t="shared" si="7"/>
        <v>52.67</v>
      </c>
      <c r="I236" s="33">
        <f>IF(H236="缺考","",COUNTIFS($C$3:$C$885,$C236,$D$3:$D$885,$D236,$H$3:$H$885,"&gt;"&amp;$H236)+1)</f>
        <v>82</v>
      </c>
      <c r="J236" s="33"/>
    </row>
    <row r="237" spans="1:10">
      <c r="A237" s="12" t="s">
        <v>273</v>
      </c>
      <c r="B237" s="12"/>
      <c r="C237" s="38" t="s">
        <v>191</v>
      </c>
      <c r="D237" s="38" t="s">
        <v>97</v>
      </c>
      <c r="E237" s="38">
        <v>20201024230</v>
      </c>
      <c r="F237" s="39">
        <v>50.53</v>
      </c>
      <c r="G237" s="39"/>
      <c r="H237" s="39">
        <f t="shared" si="7"/>
        <v>50.53</v>
      </c>
      <c r="I237" s="33">
        <f>IF(H237="缺考","",COUNTIFS($C$3:$C$885,$C237,$D$3:$D$885,$D237,$H$3:$H$885,"&gt;"&amp;$H237)+1)</f>
        <v>83</v>
      </c>
      <c r="J237" s="33"/>
    </row>
    <row r="238" spans="1:10">
      <c r="A238" s="12" t="s">
        <v>274</v>
      </c>
      <c r="B238" s="12"/>
      <c r="C238" s="38" t="s">
        <v>191</v>
      </c>
      <c r="D238" s="38" t="s">
        <v>97</v>
      </c>
      <c r="E238" s="38">
        <v>20201024248</v>
      </c>
      <c r="F238" s="39">
        <v>43.39</v>
      </c>
      <c r="G238" s="39"/>
      <c r="H238" s="39">
        <f t="shared" si="7"/>
        <v>43.39</v>
      </c>
      <c r="I238" s="33">
        <f>IF(H238="缺考","",COUNTIFS($C$3:$C$885,$C238,$D$3:$D$885,$D238,$H$3:$H$885,"&gt;"&amp;$H238)+1)</f>
        <v>84</v>
      </c>
      <c r="J238" s="33"/>
    </row>
    <row r="239" spans="1:10">
      <c r="A239" s="12" t="s">
        <v>275</v>
      </c>
      <c r="B239" s="12"/>
      <c r="C239" s="12" t="s">
        <v>191</v>
      </c>
      <c r="D239" s="12" t="s">
        <v>97</v>
      </c>
      <c r="E239" s="12">
        <v>20201024157</v>
      </c>
      <c r="F239" s="12" t="s">
        <v>36</v>
      </c>
      <c r="G239" s="14"/>
      <c r="H239" s="12" t="s">
        <v>36</v>
      </c>
      <c r="I239" s="33" t="str">
        <f>IF(H239="缺考","",COUNTIFS($C$3:$C$885,$C239,$D$3:$D$885,$D239,$H$3:$H$885,"&gt;"&amp;$H239)+1)</f>
        <v/>
      </c>
      <c r="J239" s="33"/>
    </row>
    <row r="240" spans="1:10">
      <c r="A240" s="12" t="s">
        <v>276</v>
      </c>
      <c r="B240" s="12"/>
      <c r="C240" s="12" t="s">
        <v>191</v>
      </c>
      <c r="D240" s="12" t="s">
        <v>97</v>
      </c>
      <c r="E240" s="12">
        <v>20201024158</v>
      </c>
      <c r="F240" s="12" t="s">
        <v>36</v>
      </c>
      <c r="G240" s="14"/>
      <c r="H240" s="12" t="s">
        <v>36</v>
      </c>
      <c r="I240" s="33" t="str">
        <f>IF(H240="缺考","",COUNTIFS($C$3:$C$885,$C240,$D$3:$D$885,$D240,$H$3:$H$885,"&gt;"&amp;$H240)+1)</f>
        <v/>
      </c>
      <c r="J240" s="33"/>
    </row>
    <row r="241" spans="1:10">
      <c r="A241" s="12" t="s">
        <v>277</v>
      </c>
      <c r="B241" s="12"/>
      <c r="C241" s="12" t="s">
        <v>191</v>
      </c>
      <c r="D241" s="12" t="s">
        <v>97</v>
      </c>
      <c r="E241" s="12">
        <v>20201024171</v>
      </c>
      <c r="F241" s="12" t="s">
        <v>36</v>
      </c>
      <c r="G241" s="14"/>
      <c r="H241" s="12" t="s">
        <v>36</v>
      </c>
      <c r="I241" s="33" t="str">
        <f>IF(H241="缺考","",COUNTIFS($C$3:$C$885,$C241,$D$3:$D$885,$D241,$H$3:$H$885,"&gt;"&amp;$H241)+1)</f>
        <v/>
      </c>
      <c r="J241" s="33"/>
    </row>
    <row r="242" spans="1:10">
      <c r="A242" s="12" t="s">
        <v>278</v>
      </c>
      <c r="B242" s="12"/>
      <c r="C242" s="12" t="s">
        <v>191</v>
      </c>
      <c r="D242" s="12" t="s">
        <v>97</v>
      </c>
      <c r="E242" s="12">
        <v>20201024184</v>
      </c>
      <c r="F242" s="12" t="s">
        <v>36</v>
      </c>
      <c r="G242" s="14"/>
      <c r="H242" s="12" t="s">
        <v>36</v>
      </c>
      <c r="I242" s="33" t="str">
        <f>IF(H242="缺考","",COUNTIFS($C$3:$C$885,$C242,$D$3:$D$885,$D242,$H$3:$H$885,"&gt;"&amp;$H242)+1)</f>
        <v/>
      </c>
      <c r="J242" s="33"/>
    </row>
    <row r="243" spans="1:10">
      <c r="A243" s="12" t="s">
        <v>279</v>
      </c>
      <c r="B243" s="12"/>
      <c r="C243" s="12" t="s">
        <v>191</v>
      </c>
      <c r="D243" s="12" t="s">
        <v>97</v>
      </c>
      <c r="E243" s="12">
        <v>20201024186</v>
      </c>
      <c r="F243" s="12" t="s">
        <v>36</v>
      </c>
      <c r="G243" s="14"/>
      <c r="H243" s="12" t="s">
        <v>36</v>
      </c>
      <c r="I243" s="33" t="str">
        <f>IF(H243="缺考","",COUNTIFS($C$3:$C$885,$C243,$D$3:$D$885,$D243,$H$3:$H$885,"&gt;"&amp;$H243)+1)</f>
        <v/>
      </c>
      <c r="J243" s="33"/>
    </row>
    <row r="244" spans="1:10">
      <c r="A244" s="12" t="s">
        <v>280</v>
      </c>
      <c r="B244" s="12"/>
      <c r="C244" s="12" t="s">
        <v>191</v>
      </c>
      <c r="D244" s="12" t="s">
        <v>97</v>
      </c>
      <c r="E244" s="12">
        <v>20201024200</v>
      </c>
      <c r="F244" s="12" t="s">
        <v>36</v>
      </c>
      <c r="G244" s="14"/>
      <c r="H244" s="12" t="s">
        <v>36</v>
      </c>
      <c r="I244" s="33" t="str">
        <f>IF(H244="缺考","",COUNTIFS($C$3:$C$885,$C244,$D$3:$D$885,$D244,$H$3:$H$885,"&gt;"&amp;$H244)+1)</f>
        <v/>
      </c>
      <c r="J244" s="33"/>
    </row>
    <row r="245" spans="1:10">
      <c r="A245" s="12" t="s">
        <v>281</v>
      </c>
      <c r="B245" s="12"/>
      <c r="C245" s="12" t="s">
        <v>191</v>
      </c>
      <c r="D245" s="12" t="s">
        <v>97</v>
      </c>
      <c r="E245" s="12">
        <v>20201024206</v>
      </c>
      <c r="F245" s="12" t="s">
        <v>36</v>
      </c>
      <c r="G245" s="14"/>
      <c r="H245" s="12" t="s">
        <v>36</v>
      </c>
      <c r="I245" s="33" t="str">
        <f>IF(H245="缺考","",COUNTIFS($C$3:$C$885,$C245,$D$3:$D$885,$D245,$H$3:$H$885,"&gt;"&amp;$H245)+1)</f>
        <v/>
      </c>
      <c r="J245" s="33"/>
    </row>
    <row r="246" spans="1:10">
      <c r="A246" s="12" t="s">
        <v>282</v>
      </c>
      <c r="B246" s="12"/>
      <c r="C246" s="12" t="s">
        <v>191</v>
      </c>
      <c r="D246" s="12" t="s">
        <v>97</v>
      </c>
      <c r="E246" s="12">
        <v>20201024219</v>
      </c>
      <c r="F246" s="12" t="s">
        <v>36</v>
      </c>
      <c r="G246" s="14"/>
      <c r="H246" s="12" t="s">
        <v>36</v>
      </c>
      <c r="I246" s="33" t="str">
        <f>IF(H246="缺考","",COUNTIFS($C$3:$C$885,$C246,$D$3:$D$885,$D246,$H$3:$H$885,"&gt;"&amp;$H246)+1)</f>
        <v/>
      </c>
      <c r="J246" s="33"/>
    </row>
    <row r="247" spans="1:10">
      <c r="A247" s="12" t="s">
        <v>283</v>
      </c>
      <c r="B247" s="12"/>
      <c r="C247" s="12" t="s">
        <v>191</v>
      </c>
      <c r="D247" s="12" t="s">
        <v>97</v>
      </c>
      <c r="E247" s="12">
        <v>20201024220</v>
      </c>
      <c r="F247" s="12" t="s">
        <v>36</v>
      </c>
      <c r="G247" s="14"/>
      <c r="H247" s="12" t="s">
        <v>36</v>
      </c>
      <c r="I247" s="33" t="str">
        <f>IF(H247="缺考","",COUNTIFS($C$3:$C$885,$C247,$D$3:$D$885,$D247,$H$3:$H$885,"&gt;"&amp;$H247)+1)</f>
        <v/>
      </c>
      <c r="J247" s="33"/>
    </row>
    <row r="248" spans="1:10">
      <c r="A248" s="12" t="s">
        <v>284</v>
      </c>
      <c r="B248" s="12"/>
      <c r="C248" s="12" t="s">
        <v>191</v>
      </c>
      <c r="D248" s="12" t="s">
        <v>97</v>
      </c>
      <c r="E248" s="12">
        <v>20201024224</v>
      </c>
      <c r="F248" s="12" t="s">
        <v>36</v>
      </c>
      <c r="G248" s="14"/>
      <c r="H248" s="12" t="s">
        <v>36</v>
      </c>
      <c r="I248" s="33" t="str">
        <f>IF(H248="缺考","",COUNTIFS($C$3:$C$885,$C248,$D$3:$D$885,$D248,$H$3:$H$885,"&gt;"&amp;$H248)+1)</f>
        <v/>
      </c>
      <c r="J248" s="33"/>
    </row>
    <row r="249" spans="1:10">
      <c r="A249" s="12" t="s">
        <v>285</v>
      </c>
      <c r="B249" s="12"/>
      <c r="C249" s="12" t="s">
        <v>191</v>
      </c>
      <c r="D249" s="12" t="s">
        <v>97</v>
      </c>
      <c r="E249" s="12">
        <v>20201024227</v>
      </c>
      <c r="F249" s="12" t="s">
        <v>36</v>
      </c>
      <c r="G249" s="14"/>
      <c r="H249" s="12" t="s">
        <v>36</v>
      </c>
      <c r="I249" s="33" t="str">
        <f>IF(H249="缺考","",COUNTIFS($C$3:$C$885,$C249,$D$3:$D$885,$D249,$H$3:$H$885,"&gt;"&amp;$H249)+1)</f>
        <v/>
      </c>
      <c r="J249" s="33"/>
    </row>
    <row r="250" spans="1:10">
      <c r="A250" s="12" t="s">
        <v>286</v>
      </c>
      <c r="B250" s="12"/>
      <c r="C250" s="12" t="s">
        <v>191</v>
      </c>
      <c r="D250" s="12" t="s">
        <v>97</v>
      </c>
      <c r="E250" s="12">
        <v>20201024236</v>
      </c>
      <c r="F250" s="12" t="s">
        <v>36</v>
      </c>
      <c r="G250" s="14"/>
      <c r="H250" s="12" t="s">
        <v>36</v>
      </c>
      <c r="I250" s="33" t="str">
        <f>IF(H250="缺考","",COUNTIFS($C$3:$C$885,$C250,$D$3:$D$885,$D250,$H$3:$H$885,"&gt;"&amp;$H250)+1)</f>
        <v/>
      </c>
      <c r="J250" s="33"/>
    </row>
    <row r="251" spans="1:10">
      <c r="A251" s="12" t="s">
        <v>287</v>
      </c>
      <c r="B251" s="12"/>
      <c r="C251" s="12" t="s">
        <v>191</v>
      </c>
      <c r="D251" s="12" t="s">
        <v>97</v>
      </c>
      <c r="E251" s="12">
        <v>20201024240</v>
      </c>
      <c r="F251" s="12" t="s">
        <v>36</v>
      </c>
      <c r="G251" s="14"/>
      <c r="H251" s="12" t="s">
        <v>36</v>
      </c>
      <c r="I251" s="33" t="str">
        <f>IF(H251="缺考","",COUNTIFS($C$3:$C$885,$C251,$D$3:$D$885,$D251,$H$3:$H$885,"&gt;"&amp;$H251)+1)</f>
        <v/>
      </c>
      <c r="J251" s="33"/>
    </row>
    <row r="252" spans="1:10">
      <c r="A252" s="12" t="s">
        <v>288</v>
      </c>
      <c r="B252" s="12"/>
      <c r="C252" s="12" t="s">
        <v>191</v>
      </c>
      <c r="D252" s="12" t="s">
        <v>97</v>
      </c>
      <c r="E252" s="12">
        <v>20201024243</v>
      </c>
      <c r="F252" s="12" t="s">
        <v>36</v>
      </c>
      <c r="G252" s="14"/>
      <c r="H252" s="12" t="s">
        <v>36</v>
      </c>
      <c r="I252" s="33" t="str">
        <f>IF(H252="缺考","",COUNTIFS($C$3:$C$885,$C252,$D$3:$D$885,$D252,$H$3:$H$885,"&gt;"&amp;$H252)+1)</f>
        <v/>
      </c>
      <c r="J252" s="33"/>
    </row>
    <row r="253" spans="1:10">
      <c r="A253" s="12" t="s">
        <v>289</v>
      </c>
      <c r="B253" s="12"/>
      <c r="C253" s="12" t="s">
        <v>191</v>
      </c>
      <c r="D253" s="12" t="s">
        <v>97</v>
      </c>
      <c r="E253" s="12">
        <v>20201024250</v>
      </c>
      <c r="F253" s="12" t="s">
        <v>36</v>
      </c>
      <c r="G253" s="14"/>
      <c r="H253" s="12" t="s">
        <v>36</v>
      </c>
      <c r="I253" s="33" t="str">
        <f>IF(H253="缺考","",COUNTIFS($C$3:$C$885,$C253,$D$3:$D$885,$D253,$H$3:$H$885,"&gt;"&amp;$H253)+1)</f>
        <v/>
      </c>
      <c r="J253" s="33"/>
    </row>
    <row r="254" spans="1:10">
      <c r="A254" s="12" t="s">
        <v>290</v>
      </c>
      <c r="B254" s="12"/>
      <c r="C254" s="12" t="s">
        <v>191</v>
      </c>
      <c r="D254" s="12" t="s">
        <v>97</v>
      </c>
      <c r="E254" s="12">
        <v>20201024251</v>
      </c>
      <c r="F254" s="12" t="s">
        <v>36</v>
      </c>
      <c r="G254" s="14"/>
      <c r="H254" s="12" t="s">
        <v>36</v>
      </c>
      <c r="I254" s="33" t="str">
        <f>IF(H254="缺考","",COUNTIFS($C$3:$C$885,$C254,$D$3:$D$885,$D254,$H$3:$H$885,"&gt;"&amp;$H254)+1)</f>
        <v/>
      </c>
      <c r="J254" s="33"/>
    </row>
    <row r="255" spans="1:10">
      <c r="A255" s="12" t="s">
        <v>291</v>
      </c>
      <c r="B255" s="15"/>
      <c r="C255" s="15" t="s">
        <v>191</v>
      </c>
      <c r="D255" s="15" t="s">
        <v>97</v>
      </c>
      <c r="E255" s="15">
        <v>20201024253</v>
      </c>
      <c r="F255" s="15" t="s">
        <v>36</v>
      </c>
      <c r="G255" s="16"/>
      <c r="H255" s="15" t="s">
        <v>36</v>
      </c>
      <c r="I255" s="34" t="str">
        <f>IF(H255="缺考","",COUNTIFS($C$3:$C$885,$C255,$D$3:$D$885,$D255,$H$3:$H$885,"&gt;"&amp;$H255)+1)</f>
        <v/>
      </c>
      <c r="J255" s="34"/>
    </row>
    <row r="256" spans="1:10">
      <c r="A256" s="12" t="s">
        <v>292</v>
      </c>
      <c r="B256" s="18" t="s">
        <v>293</v>
      </c>
      <c r="C256" s="17" t="s">
        <v>294</v>
      </c>
      <c r="D256" s="17" t="s">
        <v>59</v>
      </c>
      <c r="E256" s="17">
        <v>20201024290</v>
      </c>
      <c r="F256" s="19">
        <v>80.71</v>
      </c>
      <c r="G256" s="19"/>
      <c r="H256" s="19">
        <f t="shared" ref="H256:H306" si="8">F256+G256</f>
        <v>80.71</v>
      </c>
      <c r="I256" s="35">
        <f>IF(H256="缺考","",COUNTIFS($C$3:$C$885,$C256,$D$3:$D$885,$D256,$H$3:$H$885,"&gt;"&amp;$H256)+1)</f>
        <v>1</v>
      </c>
      <c r="J256" s="35"/>
    </row>
    <row r="257" spans="1:10">
      <c r="A257" s="12" t="s">
        <v>295</v>
      </c>
      <c r="B257" s="12"/>
      <c r="C257" s="12" t="s">
        <v>294</v>
      </c>
      <c r="D257" s="12" t="s">
        <v>59</v>
      </c>
      <c r="E257" s="12">
        <v>20201024293</v>
      </c>
      <c r="F257" s="14">
        <v>79.64</v>
      </c>
      <c r="G257" s="14"/>
      <c r="H257" s="14">
        <f t="shared" si="8"/>
        <v>79.64</v>
      </c>
      <c r="I257" s="33">
        <f>IF(H257="缺考","",COUNTIFS($C$3:$C$885,$C257,$D$3:$D$885,$D257,$H$3:$H$885,"&gt;"&amp;$H257)+1)</f>
        <v>2</v>
      </c>
      <c r="J257" s="33"/>
    </row>
    <row r="258" spans="1:10">
      <c r="A258" s="12" t="s">
        <v>296</v>
      </c>
      <c r="B258" s="12"/>
      <c r="C258" s="12" t="s">
        <v>294</v>
      </c>
      <c r="D258" s="12" t="s">
        <v>59</v>
      </c>
      <c r="E258" s="12">
        <v>20201024286</v>
      </c>
      <c r="F258" s="14">
        <v>78.57</v>
      </c>
      <c r="G258" s="14"/>
      <c r="H258" s="14">
        <f t="shared" si="8"/>
        <v>78.57</v>
      </c>
      <c r="I258" s="33">
        <f>IF(H258="缺考","",COUNTIFS($C$3:$C$885,$C258,$D$3:$D$885,$D258,$H$3:$H$885,"&gt;"&amp;$H258)+1)</f>
        <v>3</v>
      </c>
      <c r="J258" s="33"/>
    </row>
    <row r="259" spans="1:10">
      <c r="A259" s="12" t="s">
        <v>297</v>
      </c>
      <c r="B259" s="12"/>
      <c r="C259" s="12" t="s">
        <v>294</v>
      </c>
      <c r="D259" s="12" t="s">
        <v>59</v>
      </c>
      <c r="E259" s="12">
        <v>20201024316</v>
      </c>
      <c r="F259" s="14">
        <v>78.03</v>
      </c>
      <c r="G259" s="14"/>
      <c r="H259" s="14">
        <f t="shared" si="8"/>
        <v>78.03</v>
      </c>
      <c r="I259" s="33">
        <f>IF(H259="缺考","",COUNTIFS($C$3:$C$885,$C259,$D$3:$D$885,$D259,$H$3:$H$885,"&gt;"&amp;$H259)+1)</f>
        <v>4</v>
      </c>
      <c r="J259" s="33"/>
    </row>
    <row r="260" spans="1:10">
      <c r="A260" s="12" t="s">
        <v>298</v>
      </c>
      <c r="B260" s="12"/>
      <c r="C260" s="12" t="s">
        <v>294</v>
      </c>
      <c r="D260" s="12" t="s">
        <v>59</v>
      </c>
      <c r="E260" s="12">
        <v>20201024314</v>
      </c>
      <c r="F260" s="14">
        <v>77.32</v>
      </c>
      <c r="G260" s="14"/>
      <c r="H260" s="14">
        <f t="shared" si="8"/>
        <v>77.32</v>
      </c>
      <c r="I260" s="33">
        <f>IF(H260="缺考","",COUNTIFS($C$3:$C$885,$C260,$D$3:$D$885,$D260,$H$3:$H$885,"&gt;"&amp;$H260)+1)</f>
        <v>5</v>
      </c>
      <c r="J260" s="33"/>
    </row>
    <row r="261" spans="1:10">
      <c r="A261" s="12" t="s">
        <v>299</v>
      </c>
      <c r="B261" s="12"/>
      <c r="C261" s="12" t="s">
        <v>294</v>
      </c>
      <c r="D261" s="12" t="s">
        <v>59</v>
      </c>
      <c r="E261" s="12">
        <v>20201024272</v>
      </c>
      <c r="F261" s="14">
        <v>75.35</v>
      </c>
      <c r="G261" s="14"/>
      <c r="H261" s="14">
        <f t="shared" si="8"/>
        <v>75.35</v>
      </c>
      <c r="I261" s="33">
        <f>IF(H261="缺考","",COUNTIFS($C$3:$C$885,$C261,$D$3:$D$885,$D261,$H$3:$H$885,"&gt;"&amp;$H261)+1)</f>
        <v>6</v>
      </c>
      <c r="J261" s="33"/>
    </row>
    <row r="262" spans="1:10">
      <c r="A262" s="12" t="s">
        <v>300</v>
      </c>
      <c r="B262" s="12"/>
      <c r="C262" s="12" t="s">
        <v>294</v>
      </c>
      <c r="D262" s="12" t="s">
        <v>59</v>
      </c>
      <c r="E262" s="12">
        <v>20201024273</v>
      </c>
      <c r="F262" s="14">
        <v>75</v>
      </c>
      <c r="G262" s="14"/>
      <c r="H262" s="14">
        <f t="shared" si="8"/>
        <v>75</v>
      </c>
      <c r="I262" s="33">
        <f>IF(H262="缺考","",COUNTIFS($C$3:$C$885,$C262,$D$3:$D$885,$D262,$H$3:$H$885,"&gt;"&amp;$H262)+1)</f>
        <v>7</v>
      </c>
      <c r="J262" s="33"/>
    </row>
    <row r="263" spans="1:10">
      <c r="A263" s="12" t="s">
        <v>301</v>
      </c>
      <c r="B263" s="12"/>
      <c r="C263" s="12" t="s">
        <v>294</v>
      </c>
      <c r="D263" s="12" t="s">
        <v>59</v>
      </c>
      <c r="E263" s="12">
        <v>20201024296</v>
      </c>
      <c r="F263" s="14">
        <v>74.46</v>
      </c>
      <c r="G263" s="14"/>
      <c r="H263" s="14">
        <f t="shared" si="8"/>
        <v>74.46</v>
      </c>
      <c r="I263" s="33">
        <f>IF(H263="缺考","",COUNTIFS($C$3:$C$885,$C263,$D$3:$D$885,$D263,$H$3:$H$885,"&gt;"&amp;$H263)+1)</f>
        <v>8</v>
      </c>
      <c r="J263" s="33"/>
    </row>
    <row r="264" spans="1:10">
      <c r="A264" s="12" t="s">
        <v>302</v>
      </c>
      <c r="B264" s="12"/>
      <c r="C264" s="12" t="s">
        <v>294</v>
      </c>
      <c r="D264" s="12" t="s">
        <v>59</v>
      </c>
      <c r="E264" s="12">
        <v>20201024301</v>
      </c>
      <c r="F264" s="14">
        <v>74.28</v>
      </c>
      <c r="G264" s="14"/>
      <c r="H264" s="14">
        <f t="shared" si="8"/>
        <v>74.28</v>
      </c>
      <c r="I264" s="33">
        <f>IF(H264="缺考","",COUNTIFS($C$3:$C$885,$C264,$D$3:$D$885,$D264,$H$3:$H$885,"&gt;"&amp;$H264)+1)</f>
        <v>9</v>
      </c>
      <c r="J264" s="33"/>
    </row>
    <row r="265" spans="1:10">
      <c r="A265" s="12" t="s">
        <v>303</v>
      </c>
      <c r="B265" s="12"/>
      <c r="C265" s="12" t="s">
        <v>294</v>
      </c>
      <c r="D265" s="12" t="s">
        <v>59</v>
      </c>
      <c r="E265" s="12">
        <v>20201024255</v>
      </c>
      <c r="F265" s="14">
        <v>73.92</v>
      </c>
      <c r="G265" s="14"/>
      <c r="H265" s="14">
        <f t="shared" si="8"/>
        <v>73.92</v>
      </c>
      <c r="I265" s="33">
        <f>IF(H265="缺考","",COUNTIFS($C$3:$C$885,$C265,$D$3:$D$885,$D265,$H$3:$H$885,"&gt;"&amp;$H265)+1)</f>
        <v>10</v>
      </c>
      <c r="J265" s="33"/>
    </row>
    <row r="266" spans="1:10">
      <c r="A266" s="12" t="s">
        <v>304</v>
      </c>
      <c r="B266" s="12"/>
      <c r="C266" s="12" t="s">
        <v>294</v>
      </c>
      <c r="D266" s="12" t="s">
        <v>59</v>
      </c>
      <c r="E266" s="12">
        <v>20201024269</v>
      </c>
      <c r="F266" s="14">
        <v>73.57</v>
      </c>
      <c r="G266" s="14"/>
      <c r="H266" s="14">
        <f t="shared" si="8"/>
        <v>73.57</v>
      </c>
      <c r="I266" s="33">
        <f>IF(H266="缺考","",COUNTIFS($C$3:$C$885,$C266,$D$3:$D$885,$D266,$H$3:$H$885,"&gt;"&amp;$H266)+1)</f>
        <v>11</v>
      </c>
      <c r="J266" s="33"/>
    </row>
    <row r="267" spans="1:10">
      <c r="A267" s="12" t="s">
        <v>305</v>
      </c>
      <c r="B267" s="12"/>
      <c r="C267" s="12" t="s">
        <v>294</v>
      </c>
      <c r="D267" s="12" t="s">
        <v>59</v>
      </c>
      <c r="E267" s="12">
        <v>20201024309</v>
      </c>
      <c r="F267" s="14">
        <v>73.39</v>
      </c>
      <c r="G267" s="14"/>
      <c r="H267" s="14">
        <f t="shared" si="8"/>
        <v>73.39</v>
      </c>
      <c r="I267" s="33">
        <f>IF(H267="缺考","",COUNTIFS($C$3:$C$885,$C267,$D$3:$D$885,$D267,$H$3:$H$885,"&gt;"&amp;$H267)+1)</f>
        <v>12</v>
      </c>
      <c r="J267" s="33"/>
    </row>
    <row r="268" spans="1:10">
      <c r="A268" s="12" t="s">
        <v>306</v>
      </c>
      <c r="B268" s="12"/>
      <c r="C268" s="12" t="s">
        <v>294</v>
      </c>
      <c r="D268" s="12" t="s">
        <v>59</v>
      </c>
      <c r="E268" s="12">
        <v>20201024311</v>
      </c>
      <c r="F268" s="14">
        <v>73.39</v>
      </c>
      <c r="G268" s="14"/>
      <c r="H268" s="14">
        <f t="shared" si="8"/>
        <v>73.39</v>
      </c>
      <c r="I268" s="33">
        <f>IF(H268="缺考","",COUNTIFS($C$3:$C$885,$C268,$D$3:$D$885,$D268,$H$3:$H$885,"&gt;"&amp;$H268)+1)</f>
        <v>12</v>
      </c>
      <c r="J268" s="33"/>
    </row>
    <row r="269" spans="1:10">
      <c r="A269" s="12" t="s">
        <v>307</v>
      </c>
      <c r="B269" s="12"/>
      <c r="C269" s="12" t="s">
        <v>294</v>
      </c>
      <c r="D269" s="12" t="s">
        <v>59</v>
      </c>
      <c r="E269" s="12">
        <v>20201024263</v>
      </c>
      <c r="F269" s="14">
        <v>73.03</v>
      </c>
      <c r="G269" s="14"/>
      <c r="H269" s="14">
        <f t="shared" si="8"/>
        <v>73.03</v>
      </c>
      <c r="I269" s="33">
        <f>IF(H269="缺考","",COUNTIFS($C$3:$C$885,$C269,$D$3:$D$885,$D269,$H$3:$H$885,"&gt;"&amp;$H269)+1)</f>
        <v>14</v>
      </c>
      <c r="J269" s="33"/>
    </row>
    <row r="270" spans="1:10">
      <c r="A270" s="12" t="s">
        <v>308</v>
      </c>
      <c r="B270" s="12"/>
      <c r="C270" s="12" t="s">
        <v>294</v>
      </c>
      <c r="D270" s="12" t="s">
        <v>59</v>
      </c>
      <c r="E270" s="12">
        <v>20201024295</v>
      </c>
      <c r="F270" s="14">
        <v>72.31</v>
      </c>
      <c r="G270" s="14"/>
      <c r="H270" s="14">
        <f t="shared" si="8"/>
        <v>72.31</v>
      </c>
      <c r="I270" s="33">
        <f>IF(H270="缺考","",COUNTIFS($C$3:$C$885,$C270,$D$3:$D$885,$D270,$H$3:$H$885,"&gt;"&amp;$H270)+1)</f>
        <v>15</v>
      </c>
      <c r="J270" s="33"/>
    </row>
    <row r="271" spans="1:10">
      <c r="A271" s="12" t="s">
        <v>309</v>
      </c>
      <c r="B271" s="12"/>
      <c r="C271" s="12" t="s">
        <v>294</v>
      </c>
      <c r="D271" s="12" t="s">
        <v>59</v>
      </c>
      <c r="E271" s="12">
        <v>20201024280</v>
      </c>
      <c r="F271" s="14">
        <v>72.14</v>
      </c>
      <c r="G271" s="14"/>
      <c r="H271" s="14">
        <f t="shared" si="8"/>
        <v>72.14</v>
      </c>
      <c r="I271" s="33">
        <f>IF(H271="缺考","",COUNTIFS($C$3:$C$885,$C271,$D$3:$D$885,$D271,$H$3:$H$885,"&gt;"&amp;$H271)+1)</f>
        <v>16</v>
      </c>
      <c r="J271" s="33"/>
    </row>
    <row r="272" spans="1:10">
      <c r="A272" s="12" t="s">
        <v>310</v>
      </c>
      <c r="B272" s="12"/>
      <c r="C272" s="12" t="s">
        <v>294</v>
      </c>
      <c r="D272" s="12" t="s">
        <v>59</v>
      </c>
      <c r="E272" s="12">
        <v>20201024291</v>
      </c>
      <c r="F272" s="14">
        <v>71.42</v>
      </c>
      <c r="G272" s="14"/>
      <c r="H272" s="14">
        <f t="shared" si="8"/>
        <v>71.42</v>
      </c>
      <c r="I272" s="33">
        <f>IF(H272="缺考","",COUNTIFS($C$3:$C$885,$C272,$D$3:$D$885,$D272,$H$3:$H$885,"&gt;"&amp;$H272)+1)</f>
        <v>17</v>
      </c>
      <c r="J272" s="33"/>
    </row>
    <row r="273" spans="1:10">
      <c r="A273" s="12" t="s">
        <v>311</v>
      </c>
      <c r="B273" s="12"/>
      <c r="C273" s="12" t="s">
        <v>294</v>
      </c>
      <c r="D273" s="12" t="s">
        <v>59</v>
      </c>
      <c r="E273" s="12">
        <v>20201024258</v>
      </c>
      <c r="F273" s="14">
        <v>71.24</v>
      </c>
      <c r="G273" s="14"/>
      <c r="H273" s="14">
        <f t="shared" si="8"/>
        <v>71.24</v>
      </c>
      <c r="I273" s="33">
        <f>IF(H273="缺考","",COUNTIFS($C$3:$C$885,$C273,$D$3:$D$885,$D273,$H$3:$H$885,"&gt;"&amp;$H273)+1)</f>
        <v>18</v>
      </c>
      <c r="J273" s="33"/>
    </row>
    <row r="274" spans="1:10">
      <c r="A274" s="12" t="s">
        <v>312</v>
      </c>
      <c r="B274" s="12"/>
      <c r="C274" s="12" t="s">
        <v>294</v>
      </c>
      <c r="D274" s="12" t="s">
        <v>59</v>
      </c>
      <c r="E274" s="12">
        <v>20201024300</v>
      </c>
      <c r="F274" s="14">
        <v>71.07</v>
      </c>
      <c r="G274" s="14"/>
      <c r="H274" s="14">
        <f t="shared" si="8"/>
        <v>71.07</v>
      </c>
      <c r="I274" s="33">
        <f>IF(H274="缺考","",COUNTIFS($C$3:$C$885,$C274,$D$3:$D$885,$D274,$H$3:$H$885,"&gt;"&amp;$H274)+1)</f>
        <v>19</v>
      </c>
      <c r="J274" s="33"/>
    </row>
    <row r="275" spans="1:10">
      <c r="A275" s="12" t="s">
        <v>313</v>
      </c>
      <c r="B275" s="12"/>
      <c r="C275" s="12" t="s">
        <v>294</v>
      </c>
      <c r="D275" s="12" t="s">
        <v>59</v>
      </c>
      <c r="E275" s="12">
        <v>20201024254</v>
      </c>
      <c r="F275" s="14">
        <v>70.71</v>
      </c>
      <c r="G275" s="14"/>
      <c r="H275" s="14">
        <f t="shared" si="8"/>
        <v>70.71</v>
      </c>
      <c r="I275" s="33">
        <f>IF(H275="缺考","",COUNTIFS($C$3:$C$885,$C275,$D$3:$D$885,$D275,$H$3:$H$885,"&gt;"&amp;$H275)+1)</f>
        <v>20</v>
      </c>
      <c r="J275" s="33"/>
    </row>
    <row r="276" spans="1:10">
      <c r="A276" s="12" t="s">
        <v>314</v>
      </c>
      <c r="B276" s="12"/>
      <c r="C276" s="12" t="s">
        <v>294</v>
      </c>
      <c r="D276" s="12" t="s">
        <v>59</v>
      </c>
      <c r="E276" s="12">
        <v>20201024264</v>
      </c>
      <c r="F276" s="14">
        <v>70.71</v>
      </c>
      <c r="G276" s="14"/>
      <c r="H276" s="14">
        <f t="shared" si="8"/>
        <v>70.71</v>
      </c>
      <c r="I276" s="33">
        <f>IF(H276="缺考","",COUNTIFS($C$3:$C$885,$C276,$D$3:$D$885,$D276,$H$3:$H$885,"&gt;"&amp;$H276)+1)</f>
        <v>20</v>
      </c>
      <c r="J276" s="33"/>
    </row>
    <row r="277" spans="1:10">
      <c r="A277" s="12" t="s">
        <v>315</v>
      </c>
      <c r="B277" s="12"/>
      <c r="C277" s="12" t="s">
        <v>294</v>
      </c>
      <c r="D277" s="12" t="s">
        <v>59</v>
      </c>
      <c r="E277" s="12">
        <v>20201024292</v>
      </c>
      <c r="F277" s="14">
        <v>70.71</v>
      </c>
      <c r="G277" s="14"/>
      <c r="H277" s="14">
        <f t="shared" si="8"/>
        <v>70.71</v>
      </c>
      <c r="I277" s="33">
        <f>IF(H277="缺考","",COUNTIFS($C$3:$C$885,$C277,$D$3:$D$885,$D277,$H$3:$H$885,"&gt;"&amp;$H277)+1)</f>
        <v>20</v>
      </c>
      <c r="J277" s="33"/>
    </row>
    <row r="278" spans="1:10">
      <c r="A278" s="12" t="s">
        <v>316</v>
      </c>
      <c r="B278" s="12"/>
      <c r="C278" s="12" t="s">
        <v>294</v>
      </c>
      <c r="D278" s="12" t="s">
        <v>59</v>
      </c>
      <c r="E278" s="12">
        <v>20201024283</v>
      </c>
      <c r="F278" s="14">
        <v>70.53</v>
      </c>
      <c r="G278" s="14"/>
      <c r="H278" s="14">
        <f t="shared" si="8"/>
        <v>70.53</v>
      </c>
      <c r="I278" s="33">
        <f>IF(H278="缺考","",COUNTIFS($C$3:$C$885,$C278,$D$3:$D$885,$D278,$H$3:$H$885,"&gt;"&amp;$H278)+1)</f>
        <v>23</v>
      </c>
      <c r="J278" s="33"/>
    </row>
    <row r="279" spans="1:10">
      <c r="A279" s="12" t="s">
        <v>317</v>
      </c>
      <c r="B279" s="12"/>
      <c r="C279" s="12" t="s">
        <v>294</v>
      </c>
      <c r="D279" s="12" t="s">
        <v>59</v>
      </c>
      <c r="E279" s="12">
        <v>20201024277</v>
      </c>
      <c r="F279" s="14">
        <v>70.35</v>
      </c>
      <c r="G279" s="14"/>
      <c r="H279" s="14">
        <f t="shared" si="8"/>
        <v>70.35</v>
      </c>
      <c r="I279" s="33">
        <f>IF(H279="缺考","",COUNTIFS($C$3:$C$885,$C279,$D$3:$D$885,$D279,$H$3:$H$885,"&gt;"&amp;$H279)+1)</f>
        <v>24</v>
      </c>
      <c r="J279" s="33"/>
    </row>
    <row r="280" spans="1:10">
      <c r="A280" s="12" t="s">
        <v>318</v>
      </c>
      <c r="B280" s="12"/>
      <c r="C280" s="12" t="s">
        <v>294</v>
      </c>
      <c r="D280" s="12" t="s">
        <v>59</v>
      </c>
      <c r="E280" s="12">
        <v>20201024307</v>
      </c>
      <c r="F280" s="14">
        <v>70.35</v>
      </c>
      <c r="G280" s="14"/>
      <c r="H280" s="14">
        <f t="shared" si="8"/>
        <v>70.35</v>
      </c>
      <c r="I280" s="33">
        <f>IF(H280="缺考","",COUNTIFS($C$3:$C$885,$C280,$D$3:$D$885,$D280,$H$3:$H$885,"&gt;"&amp;$H280)+1)</f>
        <v>24</v>
      </c>
      <c r="J280" s="33"/>
    </row>
    <row r="281" spans="1:10">
      <c r="A281" s="12" t="s">
        <v>319</v>
      </c>
      <c r="B281" s="12"/>
      <c r="C281" s="12" t="s">
        <v>294</v>
      </c>
      <c r="D281" s="12" t="s">
        <v>59</v>
      </c>
      <c r="E281" s="12">
        <v>20201024312</v>
      </c>
      <c r="F281" s="14">
        <v>70.35</v>
      </c>
      <c r="G281" s="14"/>
      <c r="H281" s="14">
        <f t="shared" si="8"/>
        <v>70.35</v>
      </c>
      <c r="I281" s="33">
        <f>IF(H281="缺考","",COUNTIFS($C$3:$C$885,$C281,$D$3:$D$885,$D281,$H$3:$H$885,"&gt;"&amp;$H281)+1)</f>
        <v>24</v>
      </c>
      <c r="J281" s="33"/>
    </row>
    <row r="282" spans="1:10">
      <c r="A282" s="12" t="s">
        <v>320</v>
      </c>
      <c r="B282" s="12"/>
      <c r="C282" s="12" t="s">
        <v>294</v>
      </c>
      <c r="D282" s="12" t="s">
        <v>59</v>
      </c>
      <c r="E282" s="12">
        <v>20201024271</v>
      </c>
      <c r="F282" s="14">
        <v>69.64</v>
      </c>
      <c r="G282" s="14"/>
      <c r="H282" s="14">
        <f t="shared" si="8"/>
        <v>69.64</v>
      </c>
      <c r="I282" s="33">
        <f>IF(H282="缺考","",COUNTIFS($C$3:$C$885,$C282,$D$3:$D$885,$D282,$H$3:$H$885,"&gt;"&amp;$H282)+1)</f>
        <v>27</v>
      </c>
      <c r="J282" s="33"/>
    </row>
    <row r="283" spans="1:10">
      <c r="A283" s="12" t="s">
        <v>321</v>
      </c>
      <c r="B283" s="12"/>
      <c r="C283" s="12" t="s">
        <v>294</v>
      </c>
      <c r="D283" s="12" t="s">
        <v>59</v>
      </c>
      <c r="E283" s="12">
        <v>20201024259</v>
      </c>
      <c r="F283" s="14">
        <v>69.46</v>
      </c>
      <c r="G283" s="14"/>
      <c r="H283" s="14">
        <f t="shared" si="8"/>
        <v>69.46</v>
      </c>
      <c r="I283" s="33">
        <f>IF(H283="缺考","",COUNTIFS($C$3:$C$885,$C283,$D$3:$D$885,$D283,$H$3:$H$885,"&gt;"&amp;$H283)+1)</f>
        <v>28</v>
      </c>
      <c r="J283" s="33"/>
    </row>
    <row r="284" spans="1:10">
      <c r="A284" s="12" t="s">
        <v>322</v>
      </c>
      <c r="B284" s="12"/>
      <c r="C284" s="12" t="s">
        <v>294</v>
      </c>
      <c r="D284" s="12" t="s">
        <v>59</v>
      </c>
      <c r="E284" s="12">
        <v>20201024270</v>
      </c>
      <c r="F284" s="14">
        <v>69.28</v>
      </c>
      <c r="G284" s="14"/>
      <c r="H284" s="14">
        <f t="shared" si="8"/>
        <v>69.28</v>
      </c>
      <c r="I284" s="33">
        <f>IF(H284="缺考","",COUNTIFS($C$3:$C$885,$C284,$D$3:$D$885,$D284,$H$3:$H$885,"&gt;"&amp;$H284)+1)</f>
        <v>29</v>
      </c>
      <c r="J284" s="33"/>
    </row>
    <row r="285" spans="1:10">
      <c r="A285" s="12" t="s">
        <v>323</v>
      </c>
      <c r="B285" s="12"/>
      <c r="C285" s="12" t="s">
        <v>294</v>
      </c>
      <c r="D285" s="12" t="s">
        <v>59</v>
      </c>
      <c r="E285" s="12">
        <v>20201024256</v>
      </c>
      <c r="F285" s="14">
        <v>69.1</v>
      </c>
      <c r="G285" s="14"/>
      <c r="H285" s="14">
        <f t="shared" si="8"/>
        <v>69.1</v>
      </c>
      <c r="I285" s="33">
        <f>IF(H285="缺考","",COUNTIFS($C$3:$C$885,$C285,$D$3:$D$885,$D285,$H$3:$H$885,"&gt;"&amp;$H285)+1)</f>
        <v>30</v>
      </c>
      <c r="J285" s="33"/>
    </row>
    <row r="286" spans="1:10">
      <c r="A286" s="12" t="s">
        <v>324</v>
      </c>
      <c r="B286" s="12"/>
      <c r="C286" s="12" t="s">
        <v>294</v>
      </c>
      <c r="D286" s="12" t="s">
        <v>59</v>
      </c>
      <c r="E286" s="12">
        <v>20201024284</v>
      </c>
      <c r="F286" s="14">
        <v>69.1</v>
      </c>
      <c r="G286" s="14"/>
      <c r="H286" s="14">
        <f t="shared" si="8"/>
        <v>69.1</v>
      </c>
      <c r="I286" s="33">
        <f>IF(H286="缺考","",COUNTIFS($C$3:$C$885,$C286,$D$3:$D$885,$D286,$H$3:$H$885,"&gt;"&amp;$H286)+1)</f>
        <v>30</v>
      </c>
      <c r="J286" s="33"/>
    </row>
    <row r="287" spans="1:10">
      <c r="A287" s="12" t="s">
        <v>325</v>
      </c>
      <c r="B287" s="12"/>
      <c r="C287" s="12" t="s">
        <v>294</v>
      </c>
      <c r="D287" s="12" t="s">
        <v>59</v>
      </c>
      <c r="E287" s="12">
        <v>20201024261</v>
      </c>
      <c r="F287" s="14">
        <v>68.57</v>
      </c>
      <c r="G287" s="14"/>
      <c r="H287" s="14">
        <f t="shared" si="8"/>
        <v>68.57</v>
      </c>
      <c r="I287" s="33">
        <f>IF(H287="缺考","",COUNTIFS($C$3:$C$885,$C287,$D$3:$D$885,$D287,$H$3:$H$885,"&gt;"&amp;$H287)+1)</f>
        <v>32</v>
      </c>
      <c r="J287" s="33"/>
    </row>
    <row r="288" spans="1:10">
      <c r="A288" s="12" t="s">
        <v>326</v>
      </c>
      <c r="B288" s="12"/>
      <c r="C288" s="12" t="s">
        <v>294</v>
      </c>
      <c r="D288" s="12" t="s">
        <v>59</v>
      </c>
      <c r="E288" s="12">
        <v>20201024268</v>
      </c>
      <c r="F288" s="14">
        <v>68.21</v>
      </c>
      <c r="G288" s="14"/>
      <c r="H288" s="14">
        <f t="shared" si="8"/>
        <v>68.21</v>
      </c>
      <c r="I288" s="33">
        <f>IF(H288="缺考","",COUNTIFS($C$3:$C$885,$C288,$D$3:$D$885,$D288,$H$3:$H$885,"&gt;"&amp;$H288)+1)</f>
        <v>33</v>
      </c>
      <c r="J288" s="33"/>
    </row>
    <row r="289" spans="1:10">
      <c r="A289" s="12" t="s">
        <v>327</v>
      </c>
      <c r="B289" s="12"/>
      <c r="C289" s="12" t="s">
        <v>294</v>
      </c>
      <c r="D289" s="12" t="s">
        <v>59</v>
      </c>
      <c r="E289" s="12">
        <v>20201024317</v>
      </c>
      <c r="F289" s="14">
        <v>68.03</v>
      </c>
      <c r="G289" s="14"/>
      <c r="H289" s="14">
        <f t="shared" si="8"/>
        <v>68.03</v>
      </c>
      <c r="I289" s="33">
        <f>IF(H289="缺考","",COUNTIFS($C$3:$C$885,$C289,$D$3:$D$885,$D289,$H$3:$H$885,"&gt;"&amp;$H289)+1)</f>
        <v>34</v>
      </c>
      <c r="J289" s="33"/>
    </row>
    <row r="290" spans="1:10">
      <c r="A290" s="12" t="s">
        <v>328</v>
      </c>
      <c r="B290" s="12"/>
      <c r="C290" s="12" t="s">
        <v>294</v>
      </c>
      <c r="D290" s="12" t="s">
        <v>59</v>
      </c>
      <c r="E290" s="12">
        <v>20201024305</v>
      </c>
      <c r="F290" s="14">
        <v>67.85</v>
      </c>
      <c r="G290" s="14"/>
      <c r="H290" s="14">
        <f t="shared" si="8"/>
        <v>67.85</v>
      </c>
      <c r="I290" s="33">
        <f>IF(H290="缺考","",COUNTIFS($C$3:$C$885,$C290,$D$3:$D$885,$D290,$H$3:$H$885,"&gt;"&amp;$H290)+1)</f>
        <v>35</v>
      </c>
      <c r="J290" s="33"/>
    </row>
    <row r="291" spans="1:10">
      <c r="A291" s="12" t="s">
        <v>329</v>
      </c>
      <c r="B291" s="12"/>
      <c r="C291" s="12" t="s">
        <v>294</v>
      </c>
      <c r="D291" s="12" t="s">
        <v>59</v>
      </c>
      <c r="E291" s="12">
        <v>20201024278</v>
      </c>
      <c r="F291" s="14">
        <v>67.5</v>
      </c>
      <c r="G291" s="14"/>
      <c r="H291" s="14">
        <f t="shared" si="8"/>
        <v>67.5</v>
      </c>
      <c r="I291" s="33">
        <f>IF(H291="缺考","",COUNTIFS($C$3:$C$885,$C291,$D$3:$D$885,$D291,$H$3:$H$885,"&gt;"&amp;$H291)+1)</f>
        <v>36</v>
      </c>
      <c r="J291" s="33"/>
    </row>
    <row r="292" spans="1:10">
      <c r="A292" s="12" t="s">
        <v>330</v>
      </c>
      <c r="B292" s="12"/>
      <c r="C292" s="12" t="s">
        <v>294</v>
      </c>
      <c r="D292" s="12" t="s">
        <v>59</v>
      </c>
      <c r="E292" s="12">
        <v>20201024260</v>
      </c>
      <c r="F292" s="14">
        <v>66.78</v>
      </c>
      <c r="G292" s="14"/>
      <c r="H292" s="14">
        <f t="shared" si="8"/>
        <v>66.78</v>
      </c>
      <c r="I292" s="33">
        <f>IF(H292="缺考","",COUNTIFS($C$3:$C$885,$C292,$D$3:$D$885,$D292,$H$3:$H$885,"&gt;"&amp;$H292)+1)</f>
        <v>37</v>
      </c>
      <c r="J292" s="33"/>
    </row>
    <row r="293" spans="1:10">
      <c r="A293" s="12" t="s">
        <v>331</v>
      </c>
      <c r="B293" s="12"/>
      <c r="C293" s="12" t="s">
        <v>294</v>
      </c>
      <c r="D293" s="12" t="s">
        <v>59</v>
      </c>
      <c r="E293" s="12">
        <v>20201024299</v>
      </c>
      <c r="F293" s="14">
        <v>65.53</v>
      </c>
      <c r="G293" s="14"/>
      <c r="H293" s="14">
        <f t="shared" si="8"/>
        <v>65.53</v>
      </c>
      <c r="I293" s="33">
        <f>IF(H293="缺考","",COUNTIFS($C$3:$C$885,$C293,$D$3:$D$885,$D293,$H$3:$H$885,"&gt;"&amp;$H293)+1)</f>
        <v>38</v>
      </c>
      <c r="J293" s="33"/>
    </row>
    <row r="294" spans="1:10">
      <c r="A294" s="12" t="s">
        <v>332</v>
      </c>
      <c r="B294" s="12"/>
      <c r="C294" s="12" t="s">
        <v>294</v>
      </c>
      <c r="D294" s="12" t="s">
        <v>59</v>
      </c>
      <c r="E294" s="12">
        <v>20201024308</v>
      </c>
      <c r="F294" s="14">
        <v>65.53</v>
      </c>
      <c r="G294" s="14"/>
      <c r="H294" s="14">
        <f t="shared" si="8"/>
        <v>65.53</v>
      </c>
      <c r="I294" s="33">
        <f>IF(H294="缺考","",COUNTIFS($C$3:$C$885,$C294,$D$3:$D$885,$D294,$H$3:$H$885,"&gt;"&amp;$H294)+1)</f>
        <v>38</v>
      </c>
      <c r="J294" s="33"/>
    </row>
    <row r="295" spans="1:10">
      <c r="A295" s="12" t="s">
        <v>333</v>
      </c>
      <c r="B295" s="12"/>
      <c r="C295" s="12" t="s">
        <v>294</v>
      </c>
      <c r="D295" s="12" t="s">
        <v>59</v>
      </c>
      <c r="E295" s="12">
        <v>20201024265</v>
      </c>
      <c r="F295" s="14">
        <v>65.35</v>
      </c>
      <c r="G295" s="14"/>
      <c r="H295" s="14">
        <f t="shared" si="8"/>
        <v>65.35</v>
      </c>
      <c r="I295" s="33">
        <f>IF(H295="缺考","",COUNTIFS($C$3:$C$885,$C295,$D$3:$D$885,$D295,$H$3:$H$885,"&gt;"&amp;$H295)+1)</f>
        <v>40</v>
      </c>
      <c r="J295" s="33"/>
    </row>
    <row r="296" spans="1:10">
      <c r="A296" s="12" t="s">
        <v>334</v>
      </c>
      <c r="B296" s="12"/>
      <c r="C296" s="12" t="s">
        <v>294</v>
      </c>
      <c r="D296" s="12" t="s">
        <v>59</v>
      </c>
      <c r="E296" s="12">
        <v>20201024289</v>
      </c>
      <c r="F296" s="14">
        <v>64.82</v>
      </c>
      <c r="G296" s="14"/>
      <c r="H296" s="14">
        <f t="shared" si="8"/>
        <v>64.82</v>
      </c>
      <c r="I296" s="33">
        <f>IF(H296="缺考","",COUNTIFS($C$3:$C$885,$C296,$D$3:$D$885,$D296,$H$3:$H$885,"&gt;"&amp;$H296)+1)</f>
        <v>41</v>
      </c>
      <c r="J296" s="33"/>
    </row>
    <row r="297" spans="1:10">
      <c r="A297" s="12" t="s">
        <v>335</v>
      </c>
      <c r="B297" s="12"/>
      <c r="C297" s="12" t="s">
        <v>294</v>
      </c>
      <c r="D297" s="12" t="s">
        <v>59</v>
      </c>
      <c r="E297" s="12">
        <v>20201024298</v>
      </c>
      <c r="F297" s="14">
        <v>64.28</v>
      </c>
      <c r="G297" s="14"/>
      <c r="H297" s="14">
        <f t="shared" si="8"/>
        <v>64.28</v>
      </c>
      <c r="I297" s="33">
        <f>IF(H297="缺考","",COUNTIFS($C$3:$C$885,$C297,$D$3:$D$885,$D297,$H$3:$H$885,"&gt;"&amp;$H297)+1)</f>
        <v>42</v>
      </c>
      <c r="J297" s="33"/>
    </row>
    <row r="298" spans="1:10">
      <c r="A298" s="12" t="s">
        <v>336</v>
      </c>
      <c r="B298" s="12"/>
      <c r="C298" s="12" t="s">
        <v>294</v>
      </c>
      <c r="D298" s="12" t="s">
        <v>59</v>
      </c>
      <c r="E298" s="12">
        <v>20201024294</v>
      </c>
      <c r="F298" s="14">
        <v>63.03</v>
      </c>
      <c r="G298" s="14"/>
      <c r="H298" s="14">
        <f t="shared" si="8"/>
        <v>63.03</v>
      </c>
      <c r="I298" s="33">
        <f>IF(H298="缺考","",COUNTIFS($C$3:$C$885,$C298,$D$3:$D$885,$D298,$H$3:$H$885,"&gt;"&amp;$H298)+1)</f>
        <v>43</v>
      </c>
      <c r="J298" s="33"/>
    </row>
    <row r="299" spans="1:10">
      <c r="A299" s="12" t="s">
        <v>337</v>
      </c>
      <c r="B299" s="12"/>
      <c r="C299" s="12" t="s">
        <v>294</v>
      </c>
      <c r="D299" s="12" t="s">
        <v>59</v>
      </c>
      <c r="E299" s="12">
        <v>20201024257</v>
      </c>
      <c r="F299" s="14">
        <v>62.85</v>
      </c>
      <c r="G299" s="14"/>
      <c r="H299" s="14">
        <f t="shared" si="8"/>
        <v>62.85</v>
      </c>
      <c r="I299" s="33">
        <f>IF(H299="缺考","",COUNTIFS($C$3:$C$885,$C299,$D$3:$D$885,$D299,$H$3:$H$885,"&gt;"&amp;$H299)+1)</f>
        <v>44</v>
      </c>
      <c r="J299" s="33"/>
    </row>
    <row r="300" spans="1:10">
      <c r="A300" s="12" t="s">
        <v>338</v>
      </c>
      <c r="B300" s="12"/>
      <c r="C300" s="12" t="s">
        <v>294</v>
      </c>
      <c r="D300" s="12" t="s">
        <v>59</v>
      </c>
      <c r="E300" s="12">
        <v>20201024279</v>
      </c>
      <c r="F300" s="14">
        <v>62.85</v>
      </c>
      <c r="G300" s="14"/>
      <c r="H300" s="14">
        <f t="shared" si="8"/>
        <v>62.85</v>
      </c>
      <c r="I300" s="33">
        <f>IF(H300="缺考","",COUNTIFS($C$3:$C$885,$C300,$D$3:$D$885,$D300,$H$3:$H$885,"&gt;"&amp;$H300)+1)</f>
        <v>44</v>
      </c>
      <c r="J300" s="33"/>
    </row>
    <row r="301" spans="1:10">
      <c r="A301" s="12" t="s">
        <v>339</v>
      </c>
      <c r="B301" s="12"/>
      <c r="C301" s="12" t="s">
        <v>294</v>
      </c>
      <c r="D301" s="12" t="s">
        <v>59</v>
      </c>
      <c r="E301" s="12">
        <v>20201024306</v>
      </c>
      <c r="F301" s="14">
        <v>62.67</v>
      </c>
      <c r="G301" s="14"/>
      <c r="H301" s="14">
        <f t="shared" si="8"/>
        <v>62.67</v>
      </c>
      <c r="I301" s="33">
        <f>IF(H301="缺考","",COUNTIFS($C$3:$C$885,$C301,$D$3:$D$885,$D301,$H$3:$H$885,"&gt;"&amp;$H301)+1)</f>
        <v>46</v>
      </c>
      <c r="J301" s="33"/>
    </row>
    <row r="302" spans="1:10">
      <c r="A302" s="12" t="s">
        <v>340</v>
      </c>
      <c r="B302" s="12"/>
      <c r="C302" s="12" t="s">
        <v>294</v>
      </c>
      <c r="D302" s="12" t="s">
        <v>59</v>
      </c>
      <c r="E302" s="12">
        <v>20201024262</v>
      </c>
      <c r="F302" s="14">
        <v>62.49</v>
      </c>
      <c r="G302" s="14"/>
      <c r="H302" s="14">
        <f t="shared" si="8"/>
        <v>62.49</v>
      </c>
      <c r="I302" s="33">
        <f>IF(H302="缺考","",COUNTIFS($C$3:$C$885,$C302,$D$3:$D$885,$D302,$H$3:$H$885,"&gt;"&amp;$H302)+1)</f>
        <v>47</v>
      </c>
      <c r="J302" s="33"/>
    </row>
    <row r="303" spans="1:10">
      <c r="A303" s="12" t="s">
        <v>341</v>
      </c>
      <c r="B303" s="12"/>
      <c r="C303" s="12" t="s">
        <v>294</v>
      </c>
      <c r="D303" s="12" t="s">
        <v>59</v>
      </c>
      <c r="E303" s="12">
        <v>20201024276</v>
      </c>
      <c r="F303" s="14">
        <v>60.89</v>
      </c>
      <c r="G303" s="14"/>
      <c r="H303" s="14">
        <f t="shared" si="8"/>
        <v>60.89</v>
      </c>
      <c r="I303" s="33">
        <f>IF(H303="缺考","",COUNTIFS($C$3:$C$885,$C303,$D$3:$D$885,$D303,$H$3:$H$885,"&gt;"&amp;$H303)+1)</f>
        <v>48</v>
      </c>
      <c r="J303" s="33"/>
    </row>
    <row r="304" spans="1:10">
      <c r="A304" s="12" t="s">
        <v>342</v>
      </c>
      <c r="B304" s="12"/>
      <c r="C304" s="12" t="s">
        <v>294</v>
      </c>
      <c r="D304" s="12" t="s">
        <v>59</v>
      </c>
      <c r="E304" s="12">
        <v>20201024287</v>
      </c>
      <c r="F304" s="14">
        <v>58.21</v>
      </c>
      <c r="G304" s="14"/>
      <c r="H304" s="14">
        <f t="shared" si="8"/>
        <v>58.21</v>
      </c>
      <c r="I304" s="33">
        <f>IF(H304="缺考","",COUNTIFS($C$3:$C$885,$C304,$D$3:$D$885,$D304,$H$3:$H$885,"&gt;"&amp;$H304)+1)</f>
        <v>49</v>
      </c>
      <c r="J304" s="33"/>
    </row>
    <row r="305" spans="1:10">
      <c r="A305" s="12" t="s">
        <v>343</v>
      </c>
      <c r="B305" s="12"/>
      <c r="C305" s="12" t="s">
        <v>294</v>
      </c>
      <c r="D305" s="12" t="s">
        <v>59</v>
      </c>
      <c r="E305" s="12">
        <v>20201024313</v>
      </c>
      <c r="F305" s="14">
        <v>57.67</v>
      </c>
      <c r="G305" s="14"/>
      <c r="H305" s="14">
        <f t="shared" si="8"/>
        <v>57.67</v>
      </c>
      <c r="I305" s="33">
        <f>IF(H305="缺考","",COUNTIFS($C$3:$C$885,$C305,$D$3:$D$885,$D305,$H$3:$H$885,"&gt;"&amp;$H305)+1)</f>
        <v>50</v>
      </c>
      <c r="J305" s="33"/>
    </row>
    <row r="306" spans="1:10">
      <c r="A306" s="12" t="s">
        <v>344</v>
      </c>
      <c r="B306" s="12"/>
      <c r="C306" s="12" t="s">
        <v>294</v>
      </c>
      <c r="D306" s="12" t="s">
        <v>59</v>
      </c>
      <c r="E306" s="12">
        <v>20201024281</v>
      </c>
      <c r="F306" s="14">
        <v>54.46</v>
      </c>
      <c r="G306" s="14"/>
      <c r="H306" s="14">
        <f t="shared" si="8"/>
        <v>54.46</v>
      </c>
      <c r="I306" s="33">
        <f>IF(H306="缺考","",COUNTIFS($C$3:$C$885,$C306,$D$3:$D$885,$D306,$H$3:$H$885,"&gt;"&amp;$H306)+1)</f>
        <v>51</v>
      </c>
      <c r="J306" s="33"/>
    </row>
    <row r="307" spans="1:10">
      <c r="A307" s="12" t="s">
        <v>345</v>
      </c>
      <c r="B307" s="12"/>
      <c r="C307" s="12" t="s">
        <v>294</v>
      </c>
      <c r="D307" s="12" t="s">
        <v>59</v>
      </c>
      <c r="E307" s="12">
        <v>20201024266</v>
      </c>
      <c r="F307" s="12" t="s">
        <v>36</v>
      </c>
      <c r="G307" s="14"/>
      <c r="H307" s="12" t="s">
        <v>36</v>
      </c>
      <c r="I307" s="33" t="str">
        <f>IF(H307="缺考","",COUNTIFS($C$3:$C$885,$C307,$D$3:$D$885,$D307,$H$3:$H$885,"&gt;"&amp;$H307)+1)</f>
        <v/>
      </c>
      <c r="J307" s="33"/>
    </row>
    <row r="308" spans="1:10">
      <c r="A308" s="12" t="s">
        <v>346</v>
      </c>
      <c r="B308" s="12"/>
      <c r="C308" s="12" t="s">
        <v>294</v>
      </c>
      <c r="D308" s="12" t="s">
        <v>59</v>
      </c>
      <c r="E308" s="12">
        <v>20201024267</v>
      </c>
      <c r="F308" s="12" t="s">
        <v>36</v>
      </c>
      <c r="G308" s="14"/>
      <c r="H308" s="12" t="s">
        <v>36</v>
      </c>
      <c r="I308" s="33" t="str">
        <f>IF(H308="缺考","",COUNTIFS($C$3:$C$885,$C308,$D$3:$D$885,$D308,$H$3:$H$885,"&gt;"&amp;$H308)+1)</f>
        <v/>
      </c>
      <c r="J308" s="33"/>
    </row>
    <row r="309" spans="1:10">
      <c r="A309" s="12" t="s">
        <v>347</v>
      </c>
      <c r="B309" s="12"/>
      <c r="C309" s="12" t="s">
        <v>294</v>
      </c>
      <c r="D309" s="12" t="s">
        <v>59</v>
      </c>
      <c r="E309" s="12">
        <v>20201024274</v>
      </c>
      <c r="F309" s="12" t="s">
        <v>36</v>
      </c>
      <c r="G309" s="14"/>
      <c r="H309" s="12" t="s">
        <v>36</v>
      </c>
      <c r="I309" s="33" t="str">
        <f>IF(H309="缺考","",COUNTIFS($C$3:$C$885,$C309,$D$3:$D$885,$D309,$H$3:$H$885,"&gt;"&amp;$H309)+1)</f>
        <v/>
      </c>
      <c r="J309" s="33"/>
    </row>
    <row r="310" spans="1:10">
      <c r="A310" s="12" t="s">
        <v>348</v>
      </c>
      <c r="B310" s="12"/>
      <c r="C310" s="12" t="s">
        <v>294</v>
      </c>
      <c r="D310" s="12" t="s">
        <v>59</v>
      </c>
      <c r="E310" s="12">
        <v>20201024275</v>
      </c>
      <c r="F310" s="12" t="s">
        <v>36</v>
      </c>
      <c r="G310" s="14"/>
      <c r="H310" s="12" t="s">
        <v>36</v>
      </c>
      <c r="I310" s="33" t="str">
        <f>IF(H310="缺考","",COUNTIFS($C$3:$C$885,$C310,$D$3:$D$885,$D310,$H$3:$H$885,"&gt;"&amp;$H310)+1)</f>
        <v/>
      </c>
      <c r="J310" s="33"/>
    </row>
    <row r="311" spans="1:10">
      <c r="A311" s="12" t="s">
        <v>349</v>
      </c>
      <c r="B311" s="12"/>
      <c r="C311" s="12" t="s">
        <v>294</v>
      </c>
      <c r="D311" s="12" t="s">
        <v>59</v>
      </c>
      <c r="E311" s="12">
        <v>20201024282</v>
      </c>
      <c r="F311" s="12" t="s">
        <v>36</v>
      </c>
      <c r="G311" s="14"/>
      <c r="H311" s="12" t="s">
        <v>36</v>
      </c>
      <c r="I311" s="33" t="str">
        <f>IF(H311="缺考","",COUNTIFS($C$3:$C$885,$C311,$D$3:$D$885,$D311,$H$3:$H$885,"&gt;"&amp;$H311)+1)</f>
        <v/>
      </c>
      <c r="J311" s="33"/>
    </row>
    <row r="312" spans="1:10">
      <c r="A312" s="12" t="s">
        <v>350</v>
      </c>
      <c r="B312" s="12"/>
      <c r="C312" s="12" t="s">
        <v>294</v>
      </c>
      <c r="D312" s="12" t="s">
        <v>59</v>
      </c>
      <c r="E312" s="12">
        <v>20201024285</v>
      </c>
      <c r="F312" s="12" t="s">
        <v>36</v>
      </c>
      <c r="G312" s="14"/>
      <c r="H312" s="12" t="s">
        <v>36</v>
      </c>
      <c r="I312" s="33" t="str">
        <f>IF(H312="缺考","",COUNTIFS($C$3:$C$885,$C312,$D$3:$D$885,$D312,$H$3:$H$885,"&gt;"&amp;$H312)+1)</f>
        <v/>
      </c>
      <c r="J312" s="33"/>
    </row>
    <row r="313" spans="1:10">
      <c r="A313" s="12" t="s">
        <v>351</v>
      </c>
      <c r="B313" s="12"/>
      <c r="C313" s="12" t="s">
        <v>294</v>
      </c>
      <c r="D313" s="12" t="s">
        <v>59</v>
      </c>
      <c r="E313" s="12">
        <v>20201024288</v>
      </c>
      <c r="F313" s="12" t="s">
        <v>36</v>
      </c>
      <c r="G313" s="14"/>
      <c r="H313" s="12" t="s">
        <v>36</v>
      </c>
      <c r="I313" s="33" t="str">
        <f>IF(H313="缺考","",COUNTIFS($C$3:$C$885,$C313,$D$3:$D$885,$D313,$H$3:$H$885,"&gt;"&amp;$H313)+1)</f>
        <v/>
      </c>
      <c r="J313" s="33"/>
    </row>
    <row r="314" spans="1:10">
      <c r="A314" s="12" t="s">
        <v>352</v>
      </c>
      <c r="B314" s="12"/>
      <c r="C314" s="12" t="s">
        <v>294</v>
      </c>
      <c r="D314" s="12" t="s">
        <v>59</v>
      </c>
      <c r="E314" s="12">
        <v>20201024297</v>
      </c>
      <c r="F314" s="12" t="s">
        <v>36</v>
      </c>
      <c r="G314" s="14"/>
      <c r="H314" s="12" t="s">
        <v>36</v>
      </c>
      <c r="I314" s="33" t="str">
        <f>IF(H314="缺考","",COUNTIFS($C$3:$C$885,$C314,$D$3:$D$885,$D314,$H$3:$H$885,"&gt;"&amp;$H314)+1)</f>
        <v/>
      </c>
      <c r="J314" s="33"/>
    </row>
    <row r="315" spans="1:10">
      <c r="A315" s="12" t="s">
        <v>353</v>
      </c>
      <c r="B315" s="12"/>
      <c r="C315" s="12" t="s">
        <v>294</v>
      </c>
      <c r="D315" s="12" t="s">
        <v>59</v>
      </c>
      <c r="E315" s="12">
        <v>20201024302</v>
      </c>
      <c r="F315" s="12" t="s">
        <v>36</v>
      </c>
      <c r="G315" s="14"/>
      <c r="H315" s="12" t="s">
        <v>36</v>
      </c>
      <c r="I315" s="33" t="str">
        <f>IF(H315="缺考","",COUNTIFS($C$3:$C$885,$C315,$D$3:$D$885,$D315,$H$3:$H$885,"&gt;"&amp;$H315)+1)</f>
        <v/>
      </c>
      <c r="J315" s="33"/>
    </row>
    <row r="316" spans="1:10">
      <c r="A316" s="12" t="s">
        <v>354</v>
      </c>
      <c r="B316" s="12"/>
      <c r="C316" s="12" t="s">
        <v>294</v>
      </c>
      <c r="D316" s="12" t="s">
        <v>59</v>
      </c>
      <c r="E316" s="12">
        <v>20201024303</v>
      </c>
      <c r="F316" s="12" t="s">
        <v>36</v>
      </c>
      <c r="G316" s="14"/>
      <c r="H316" s="12" t="s">
        <v>36</v>
      </c>
      <c r="I316" s="33" t="str">
        <f>IF(H316="缺考","",COUNTIFS($C$3:$C$885,$C316,$D$3:$D$885,$D316,$H$3:$H$885,"&gt;"&amp;$H316)+1)</f>
        <v/>
      </c>
      <c r="J316" s="33"/>
    </row>
    <row r="317" spans="1:10">
      <c r="A317" s="12" t="s">
        <v>355</v>
      </c>
      <c r="B317" s="12"/>
      <c r="C317" s="12" t="s">
        <v>294</v>
      </c>
      <c r="D317" s="12" t="s">
        <v>59</v>
      </c>
      <c r="E317" s="12">
        <v>20201024304</v>
      </c>
      <c r="F317" s="12" t="s">
        <v>36</v>
      </c>
      <c r="G317" s="14"/>
      <c r="H317" s="12" t="s">
        <v>36</v>
      </c>
      <c r="I317" s="33" t="str">
        <f>IF(H317="缺考","",COUNTIFS($C$3:$C$885,$C317,$D$3:$D$885,$D317,$H$3:$H$885,"&gt;"&amp;$H317)+1)</f>
        <v/>
      </c>
      <c r="J317" s="33"/>
    </row>
    <row r="318" spans="1:10">
      <c r="A318" s="12" t="s">
        <v>356</v>
      </c>
      <c r="B318" s="12"/>
      <c r="C318" s="12" t="s">
        <v>294</v>
      </c>
      <c r="D318" s="12" t="s">
        <v>59</v>
      </c>
      <c r="E318" s="12">
        <v>20201024310</v>
      </c>
      <c r="F318" s="12" t="s">
        <v>36</v>
      </c>
      <c r="G318" s="14"/>
      <c r="H318" s="12" t="s">
        <v>36</v>
      </c>
      <c r="I318" s="33" t="str">
        <f>IF(H318="缺考","",COUNTIFS($C$3:$C$885,$C318,$D$3:$D$885,$D318,$H$3:$H$885,"&gt;"&amp;$H318)+1)</f>
        <v/>
      </c>
      <c r="J318" s="33"/>
    </row>
    <row r="319" spans="1:10">
      <c r="A319" s="12" t="s">
        <v>357</v>
      </c>
      <c r="B319" s="15"/>
      <c r="C319" s="15" t="s">
        <v>294</v>
      </c>
      <c r="D319" s="15" t="s">
        <v>59</v>
      </c>
      <c r="E319" s="15">
        <v>20201024315</v>
      </c>
      <c r="F319" s="15" t="s">
        <v>36</v>
      </c>
      <c r="G319" s="16"/>
      <c r="H319" s="15" t="s">
        <v>36</v>
      </c>
      <c r="I319" s="34" t="str">
        <f>IF(H319="缺考","",COUNTIFS($C$3:$C$885,$C319,$D$3:$D$885,$D319,$H$3:$H$885,"&gt;"&amp;$H319)+1)</f>
        <v/>
      </c>
      <c r="J319" s="34"/>
    </row>
    <row r="320" spans="1:10">
      <c r="A320" s="12" t="s">
        <v>358</v>
      </c>
      <c r="B320" s="18" t="s">
        <v>293</v>
      </c>
      <c r="C320" s="17" t="s">
        <v>359</v>
      </c>
      <c r="D320" s="17" t="s">
        <v>14</v>
      </c>
      <c r="E320" s="17">
        <v>20201024359</v>
      </c>
      <c r="F320" s="19">
        <v>87.68</v>
      </c>
      <c r="G320" s="19"/>
      <c r="H320" s="19">
        <f t="shared" ref="H320:H383" si="9">F320+G320</f>
        <v>87.68</v>
      </c>
      <c r="I320" s="35">
        <f>IF(H320="缺考","",COUNTIFS($C$3:$C$885,$C320,$D$3:$D$885,$D320,$H$3:$H$885,"&gt;"&amp;$H320)+1)</f>
        <v>1</v>
      </c>
      <c r="J320" s="35"/>
    </row>
    <row r="321" spans="1:10">
      <c r="A321" s="12" t="s">
        <v>360</v>
      </c>
      <c r="B321" s="12"/>
      <c r="C321" s="12" t="s">
        <v>359</v>
      </c>
      <c r="D321" s="12" t="s">
        <v>14</v>
      </c>
      <c r="E321" s="12">
        <v>20201024323</v>
      </c>
      <c r="F321" s="14">
        <v>85.18</v>
      </c>
      <c r="G321" s="14"/>
      <c r="H321" s="14">
        <f t="shared" si="9"/>
        <v>85.18</v>
      </c>
      <c r="I321" s="33">
        <f>IF(H321="缺考","",COUNTIFS($C$3:$C$885,$C321,$D$3:$D$885,$D321,$H$3:$H$885,"&gt;"&amp;$H321)+1)</f>
        <v>2</v>
      </c>
      <c r="J321" s="33"/>
    </row>
    <row r="322" spans="1:10">
      <c r="A322" s="12" t="s">
        <v>361</v>
      </c>
      <c r="B322" s="12"/>
      <c r="C322" s="12" t="s">
        <v>359</v>
      </c>
      <c r="D322" s="12" t="s">
        <v>14</v>
      </c>
      <c r="E322" s="12">
        <v>20201024411</v>
      </c>
      <c r="F322" s="14">
        <v>83.57</v>
      </c>
      <c r="G322" s="14"/>
      <c r="H322" s="14">
        <f t="shared" si="9"/>
        <v>83.57</v>
      </c>
      <c r="I322" s="33">
        <f>IF(H322="缺考","",COUNTIFS($C$3:$C$885,$C322,$D$3:$D$885,$D322,$H$3:$H$885,"&gt;"&amp;$H322)+1)</f>
        <v>3</v>
      </c>
      <c r="J322" s="33"/>
    </row>
    <row r="323" spans="1:10">
      <c r="A323" s="12" t="s">
        <v>362</v>
      </c>
      <c r="B323" s="12"/>
      <c r="C323" s="12" t="s">
        <v>359</v>
      </c>
      <c r="D323" s="12" t="s">
        <v>14</v>
      </c>
      <c r="E323" s="12">
        <v>20201024341</v>
      </c>
      <c r="F323" s="14">
        <v>82.14</v>
      </c>
      <c r="G323" s="14"/>
      <c r="H323" s="14">
        <f t="shared" si="9"/>
        <v>82.14</v>
      </c>
      <c r="I323" s="33">
        <f>IF(H323="缺考","",COUNTIFS($C$3:$C$885,$C323,$D$3:$D$885,$D323,$H$3:$H$885,"&gt;"&amp;$H323)+1)</f>
        <v>4</v>
      </c>
      <c r="J323" s="33"/>
    </row>
    <row r="324" spans="1:10">
      <c r="A324" s="12" t="s">
        <v>363</v>
      </c>
      <c r="B324" s="12"/>
      <c r="C324" s="12" t="s">
        <v>359</v>
      </c>
      <c r="D324" s="12" t="s">
        <v>14</v>
      </c>
      <c r="E324" s="12">
        <v>20201024332</v>
      </c>
      <c r="F324" s="14">
        <v>81.25</v>
      </c>
      <c r="G324" s="14"/>
      <c r="H324" s="14">
        <f t="shared" si="9"/>
        <v>81.25</v>
      </c>
      <c r="I324" s="33">
        <f>IF(H324="缺考","",COUNTIFS($C$3:$C$885,$C324,$D$3:$D$885,$D324,$H$3:$H$885,"&gt;"&amp;$H324)+1)</f>
        <v>5</v>
      </c>
      <c r="J324" s="33"/>
    </row>
    <row r="325" spans="1:10">
      <c r="A325" s="12" t="s">
        <v>364</v>
      </c>
      <c r="B325" s="12"/>
      <c r="C325" s="12" t="s">
        <v>359</v>
      </c>
      <c r="D325" s="12" t="s">
        <v>14</v>
      </c>
      <c r="E325" s="12">
        <v>20201024350</v>
      </c>
      <c r="F325" s="14">
        <v>80.53</v>
      </c>
      <c r="G325" s="14"/>
      <c r="H325" s="14">
        <f t="shared" si="9"/>
        <v>80.53</v>
      </c>
      <c r="I325" s="33">
        <f>IF(H325="缺考","",COUNTIFS($C$3:$C$885,$C325,$D$3:$D$885,$D325,$H$3:$H$885,"&gt;"&amp;$H325)+1)</f>
        <v>6</v>
      </c>
      <c r="J325" s="33"/>
    </row>
    <row r="326" spans="1:10">
      <c r="A326" s="12" t="s">
        <v>365</v>
      </c>
      <c r="B326" s="12"/>
      <c r="C326" s="12" t="s">
        <v>359</v>
      </c>
      <c r="D326" s="12" t="s">
        <v>14</v>
      </c>
      <c r="E326" s="12">
        <v>20201024380</v>
      </c>
      <c r="F326" s="14">
        <v>80.53</v>
      </c>
      <c r="G326" s="14"/>
      <c r="H326" s="14">
        <f t="shared" si="9"/>
        <v>80.53</v>
      </c>
      <c r="I326" s="33">
        <f>IF(H326="缺考","",COUNTIFS($C$3:$C$885,$C326,$D$3:$D$885,$D326,$H$3:$H$885,"&gt;"&amp;$H326)+1)</f>
        <v>6</v>
      </c>
      <c r="J326" s="33"/>
    </row>
    <row r="327" spans="1:10">
      <c r="A327" s="12" t="s">
        <v>366</v>
      </c>
      <c r="B327" s="12"/>
      <c r="C327" s="12" t="s">
        <v>359</v>
      </c>
      <c r="D327" s="12" t="s">
        <v>14</v>
      </c>
      <c r="E327" s="12">
        <v>20201024423</v>
      </c>
      <c r="F327" s="14">
        <v>80.53</v>
      </c>
      <c r="G327" s="14"/>
      <c r="H327" s="14">
        <f t="shared" si="9"/>
        <v>80.53</v>
      </c>
      <c r="I327" s="33">
        <f>IF(H327="缺考","",COUNTIFS($C$3:$C$885,$C327,$D$3:$D$885,$D327,$H$3:$H$885,"&gt;"&amp;$H327)+1)</f>
        <v>6</v>
      </c>
      <c r="J327" s="33"/>
    </row>
    <row r="328" spans="1:10">
      <c r="A328" s="12" t="s">
        <v>367</v>
      </c>
      <c r="B328" s="12"/>
      <c r="C328" s="12" t="s">
        <v>359</v>
      </c>
      <c r="D328" s="12" t="s">
        <v>14</v>
      </c>
      <c r="E328" s="12">
        <v>20201024430</v>
      </c>
      <c r="F328" s="14">
        <v>70.53</v>
      </c>
      <c r="G328" s="14">
        <v>10</v>
      </c>
      <c r="H328" s="14">
        <f t="shared" si="9"/>
        <v>80.53</v>
      </c>
      <c r="I328" s="33">
        <f>IF(H328="缺考","",COUNTIFS($C$3:$C$885,$C328,$D$3:$D$885,$D328,$H$3:$H$885,"&gt;"&amp;$H328)+1)</f>
        <v>6</v>
      </c>
      <c r="J328" s="33"/>
    </row>
    <row r="329" spans="1:10">
      <c r="A329" s="12" t="s">
        <v>368</v>
      </c>
      <c r="B329" s="12"/>
      <c r="C329" s="12" t="s">
        <v>359</v>
      </c>
      <c r="D329" s="12" t="s">
        <v>14</v>
      </c>
      <c r="E329" s="12">
        <v>20201024412</v>
      </c>
      <c r="F329" s="14">
        <v>80.35</v>
      </c>
      <c r="G329" s="14"/>
      <c r="H329" s="14">
        <f t="shared" si="9"/>
        <v>80.35</v>
      </c>
      <c r="I329" s="33">
        <f>IF(H329="缺考","",COUNTIFS($C$3:$C$885,$C329,$D$3:$D$885,$D329,$H$3:$H$885,"&gt;"&amp;$H329)+1)</f>
        <v>10</v>
      </c>
      <c r="J329" s="33"/>
    </row>
    <row r="330" spans="1:10">
      <c r="A330" s="12" t="s">
        <v>369</v>
      </c>
      <c r="B330" s="12"/>
      <c r="C330" s="12" t="s">
        <v>359</v>
      </c>
      <c r="D330" s="12" t="s">
        <v>14</v>
      </c>
      <c r="E330" s="12">
        <v>20201024401</v>
      </c>
      <c r="F330" s="14">
        <v>79.64</v>
      </c>
      <c r="G330" s="14"/>
      <c r="H330" s="14">
        <f t="shared" si="9"/>
        <v>79.64</v>
      </c>
      <c r="I330" s="33">
        <f>IF(H330="缺考","",COUNTIFS($C$3:$C$885,$C330,$D$3:$D$885,$D330,$H$3:$H$885,"&gt;"&amp;$H330)+1)</f>
        <v>11</v>
      </c>
      <c r="J330" s="33"/>
    </row>
    <row r="331" spans="1:10">
      <c r="A331" s="12" t="s">
        <v>370</v>
      </c>
      <c r="B331" s="12"/>
      <c r="C331" s="12" t="s">
        <v>359</v>
      </c>
      <c r="D331" s="12" t="s">
        <v>14</v>
      </c>
      <c r="E331" s="12">
        <v>20201024402</v>
      </c>
      <c r="F331" s="14">
        <v>79.64</v>
      </c>
      <c r="G331" s="14"/>
      <c r="H331" s="14">
        <f t="shared" si="9"/>
        <v>79.64</v>
      </c>
      <c r="I331" s="33">
        <f>IF(H331="缺考","",COUNTIFS($C$3:$C$885,$C331,$D$3:$D$885,$D331,$H$3:$H$885,"&gt;"&amp;$H331)+1)</f>
        <v>11</v>
      </c>
      <c r="J331" s="33"/>
    </row>
    <row r="332" spans="1:10">
      <c r="A332" s="12" t="s">
        <v>371</v>
      </c>
      <c r="B332" s="12"/>
      <c r="C332" s="12" t="s">
        <v>359</v>
      </c>
      <c r="D332" s="12" t="s">
        <v>14</v>
      </c>
      <c r="E332" s="12">
        <v>20201024324</v>
      </c>
      <c r="F332" s="14">
        <v>78.39</v>
      </c>
      <c r="G332" s="14"/>
      <c r="H332" s="14">
        <f t="shared" si="9"/>
        <v>78.39</v>
      </c>
      <c r="I332" s="33">
        <f>IF(H332="缺考","",COUNTIFS($C$3:$C$885,$C332,$D$3:$D$885,$D332,$H$3:$H$885,"&gt;"&amp;$H332)+1)</f>
        <v>13</v>
      </c>
      <c r="J332" s="33"/>
    </row>
    <row r="333" spans="1:10">
      <c r="A333" s="12" t="s">
        <v>372</v>
      </c>
      <c r="B333" s="12"/>
      <c r="C333" s="12" t="s">
        <v>359</v>
      </c>
      <c r="D333" s="12" t="s">
        <v>14</v>
      </c>
      <c r="E333" s="12">
        <v>20201024333</v>
      </c>
      <c r="F333" s="14">
        <v>78.21</v>
      </c>
      <c r="G333" s="14"/>
      <c r="H333" s="14">
        <f t="shared" si="9"/>
        <v>78.21</v>
      </c>
      <c r="I333" s="33">
        <f>IF(H333="缺考","",COUNTIFS($C$3:$C$885,$C333,$D$3:$D$885,$D333,$H$3:$H$885,"&gt;"&amp;$H333)+1)</f>
        <v>14</v>
      </c>
      <c r="J333" s="33"/>
    </row>
    <row r="334" spans="1:10">
      <c r="A334" s="12" t="s">
        <v>373</v>
      </c>
      <c r="B334" s="12"/>
      <c r="C334" s="12" t="s">
        <v>359</v>
      </c>
      <c r="D334" s="12" t="s">
        <v>14</v>
      </c>
      <c r="E334" s="12">
        <v>20201024340</v>
      </c>
      <c r="F334" s="14">
        <v>78.21</v>
      </c>
      <c r="G334" s="14"/>
      <c r="H334" s="14">
        <f t="shared" si="9"/>
        <v>78.21</v>
      </c>
      <c r="I334" s="33">
        <f>IF(H334="缺考","",COUNTIFS($C$3:$C$885,$C334,$D$3:$D$885,$D334,$H$3:$H$885,"&gt;"&amp;$H334)+1)</f>
        <v>14</v>
      </c>
      <c r="J334" s="33"/>
    </row>
    <row r="335" spans="1:10">
      <c r="A335" s="12" t="s">
        <v>374</v>
      </c>
      <c r="B335" s="12"/>
      <c r="C335" s="12" t="s">
        <v>359</v>
      </c>
      <c r="D335" s="12" t="s">
        <v>14</v>
      </c>
      <c r="E335" s="12">
        <v>20201024389</v>
      </c>
      <c r="F335" s="14">
        <v>77.68</v>
      </c>
      <c r="G335" s="14"/>
      <c r="H335" s="14">
        <f t="shared" si="9"/>
        <v>77.68</v>
      </c>
      <c r="I335" s="33">
        <f>IF(H335="缺考","",COUNTIFS($C$3:$C$885,$C335,$D$3:$D$885,$D335,$H$3:$H$885,"&gt;"&amp;$H335)+1)</f>
        <v>16</v>
      </c>
      <c r="J335" s="33"/>
    </row>
    <row r="336" spans="1:10">
      <c r="A336" s="12" t="s">
        <v>375</v>
      </c>
      <c r="B336" s="12"/>
      <c r="C336" s="12" t="s">
        <v>359</v>
      </c>
      <c r="D336" s="12" t="s">
        <v>14</v>
      </c>
      <c r="E336" s="12">
        <v>20201024431</v>
      </c>
      <c r="F336" s="14">
        <v>77.32</v>
      </c>
      <c r="G336" s="14"/>
      <c r="H336" s="14">
        <f t="shared" si="9"/>
        <v>77.32</v>
      </c>
      <c r="I336" s="33">
        <f>IF(H336="缺考","",COUNTIFS($C$3:$C$885,$C336,$D$3:$D$885,$D336,$H$3:$H$885,"&gt;"&amp;$H336)+1)</f>
        <v>17</v>
      </c>
      <c r="J336" s="33"/>
    </row>
    <row r="337" spans="1:10">
      <c r="A337" s="12" t="s">
        <v>376</v>
      </c>
      <c r="B337" s="12"/>
      <c r="C337" s="12" t="s">
        <v>359</v>
      </c>
      <c r="D337" s="12" t="s">
        <v>14</v>
      </c>
      <c r="E337" s="12">
        <v>20201024343</v>
      </c>
      <c r="F337" s="14">
        <v>76.96</v>
      </c>
      <c r="G337" s="14"/>
      <c r="H337" s="14">
        <f t="shared" si="9"/>
        <v>76.96</v>
      </c>
      <c r="I337" s="33">
        <f>IF(H337="缺考","",COUNTIFS($C$3:$C$885,$C337,$D$3:$D$885,$D337,$H$3:$H$885,"&gt;"&amp;$H337)+1)</f>
        <v>18</v>
      </c>
      <c r="J337" s="33"/>
    </row>
    <row r="338" spans="1:10">
      <c r="A338" s="12" t="s">
        <v>377</v>
      </c>
      <c r="B338" s="12"/>
      <c r="C338" s="12" t="s">
        <v>359</v>
      </c>
      <c r="D338" s="12" t="s">
        <v>14</v>
      </c>
      <c r="E338" s="12">
        <v>20201024362</v>
      </c>
      <c r="F338" s="14">
        <v>76.78</v>
      </c>
      <c r="G338" s="14"/>
      <c r="H338" s="14">
        <f t="shared" si="9"/>
        <v>76.78</v>
      </c>
      <c r="I338" s="33">
        <f>IF(H338="缺考","",COUNTIFS($C$3:$C$885,$C338,$D$3:$D$885,$D338,$H$3:$H$885,"&gt;"&amp;$H338)+1)</f>
        <v>19</v>
      </c>
      <c r="J338" s="33"/>
    </row>
    <row r="339" spans="1:10">
      <c r="A339" s="12" t="s">
        <v>378</v>
      </c>
      <c r="B339" s="12"/>
      <c r="C339" s="12" t="s">
        <v>359</v>
      </c>
      <c r="D339" s="12" t="s">
        <v>14</v>
      </c>
      <c r="E339" s="12">
        <v>20201024383</v>
      </c>
      <c r="F339" s="14">
        <v>76.78</v>
      </c>
      <c r="G339" s="14"/>
      <c r="H339" s="14">
        <f t="shared" si="9"/>
        <v>76.78</v>
      </c>
      <c r="I339" s="33">
        <f>IF(H339="缺考","",COUNTIFS($C$3:$C$885,$C339,$D$3:$D$885,$D339,$H$3:$H$885,"&gt;"&amp;$H339)+1)</f>
        <v>19</v>
      </c>
      <c r="J339" s="33"/>
    </row>
    <row r="340" spans="1:10">
      <c r="A340" s="12" t="s">
        <v>379</v>
      </c>
      <c r="B340" s="12"/>
      <c r="C340" s="12" t="s">
        <v>359</v>
      </c>
      <c r="D340" s="12" t="s">
        <v>14</v>
      </c>
      <c r="E340" s="12">
        <v>20201024397</v>
      </c>
      <c r="F340" s="14">
        <v>76.78</v>
      </c>
      <c r="G340" s="14"/>
      <c r="H340" s="14">
        <f t="shared" si="9"/>
        <v>76.78</v>
      </c>
      <c r="I340" s="33">
        <f>IF(H340="缺考","",COUNTIFS($C$3:$C$885,$C340,$D$3:$D$885,$D340,$H$3:$H$885,"&gt;"&amp;$H340)+1)</f>
        <v>19</v>
      </c>
      <c r="J340" s="33"/>
    </row>
    <row r="341" spans="1:10">
      <c r="A341" s="12" t="s">
        <v>380</v>
      </c>
      <c r="B341" s="12"/>
      <c r="C341" s="12" t="s">
        <v>359</v>
      </c>
      <c r="D341" s="12" t="s">
        <v>14</v>
      </c>
      <c r="E341" s="12">
        <v>20201024355</v>
      </c>
      <c r="F341" s="14">
        <v>76.6</v>
      </c>
      <c r="G341" s="14"/>
      <c r="H341" s="14">
        <f t="shared" si="9"/>
        <v>76.6</v>
      </c>
      <c r="I341" s="33">
        <f>IF(H341="缺考","",COUNTIFS($C$3:$C$885,$C341,$D$3:$D$885,$D341,$H$3:$H$885,"&gt;"&amp;$H341)+1)</f>
        <v>22</v>
      </c>
      <c r="J341" s="33"/>
    </row>
    <row r="342" spans="1:10">
      <c r="A342" s="12" t="s">
        <v>381</v>
      </c>
      <c r="B342" s="12"/>
      <c r="C342" s="12" t="s">
        <v>359</v>
      </c>
      <c r="D342" s="12" t="s">
        <v>14</v>
      </c>
      <c r="E342" s="12">
        <v>20201024319</v>
      </c>
      <c r="F342" s="14">
        <v>76.25</v>
      </c>
      <c r="G342" s="14"/>
      <c r="H342" s="14">
        <f t="shared" si="9"/>
        <v>76.25</v>
      </c>
      <c r="I342" s="33">
        <f>IF(H342="缺考","",COUNTIFS($C$3:$C$885,$C342,$D$3:$D$885,$D342,$H$3:$H$885,"&gt;"&amp;$H342)+1)</f>
        <v>23</v>
      </c>
      <c r="J342" s="33"/>
    </row>
    <row r="343" spans="1:10">
      <c r="A343" s="12" t="s">
        <v>382</v>
      </c>
      <c r="B343" s="12"/>
      <c r="C343" s="12" t="s">
        <v>359</v>
      </c>
      <c r="D343" s="12" t="s">
        <v>14</v>
      </c>
      <c r="E343" s="12">
        <v>20201024344</v>
      </c>
      <c r="F343" s="14">
        <v>75.71</v>
      </c>
      <c r="G343" s="14"/>
      <c r="H343" s="14">
        <f t="shared" si="9"/>
        <v>75.71</v>
      </c>
      <c r="I343" s="33">
        <f>IF(H343="缺考","",COUNTIFS($C$3:$C$885,$C343,$D$3:$D$885,$D343,$H$3:$H$885,"&gt;"&amp;$H343)+1)</f>
        <v>24</v>
      </c>
      <c r="J343" s="33"/>
    </row>
    <row r="344" spans="1:10">
      <c r="A344" s="12" t="s">
        <v>383</v>
      </c>
      <c r="B344" s="12"/>
      <c r="C344" s="12" t="s">
        <v>359</v>
      </c>
      <c r="D344" s="12" t="s">
        <v>14</v>
      </c>
      <c r="E344" s="12">
        <v>20201024388</v>
      </c>
      <c r="F344" s="14">
        <v>75.71</v>
      </c>
      <c r="G344" s="14"/>
      <c r="H344" s="14">
        <f t="shared" si="9"/>
        <v>75.71</v>
      </c>
      <c r="I344" s="33">
        <f>IF(H344="缺考","",COUNTIFS($C$3:$C$885,$C344,$D$3:$D$885,$D344,$H$3:$H$885,"&gt;"&amp;$H344)+1)</f>
        <v>24</v>
      </c>
      <c r="J344" s="33"/>
    </row>
    <row r="345" spans="1:10">
      <c r="A345" s="12" t="s">
        <v>384</v>
      </c>
      <c r="B345" s="12"/>
      <c r="C345" s="12" t="s">
        <v>359</v>
      </c>
      <c r="D345" s="12" t="s">
        <v>14</v>
      </c>
      <c r="E345" s="12">
        <v>20201024373</v>
      </c>
      <c r="F345" s="14">
        <v>75.53</v>
      </c>
      <c r="G345" s="14"/>
      <c r="H345" s="14">
        <f t="shared" si="9"/>
        <v>75.53</v>
      </c>
      <c r="I345" s="33">
        <f>IF(H345="缺考","",COUNTIFS($C$3:$C$885,$C345,$D$3:$D$885,$D345,$H$3:$H$885,"&gt;"&amp;$H345)+1)</f>
        <v>26</v>
      </c>
      <c r="J345" s="33"/>
    </row>
    <row r="346" spans="1:10">
      <c r="A346" s="12" t="s">
        <v>385</v>
      </c>
      <c r="B346" s="12"/>
      <c r="C346" s="12" t="s">
        <v>359</v>
      </c>
      <c r="D346" s="12" t="s">
        <v>14</v>
      </c>
      <c r="E346" s="12">
        <v>20201024370</v>
      </c>
      <c r="F346" s="14">
        <v>75.35</v>
      </c>
      <c r="G346" s="14"/>
      <c r="H346" s="14">
        <f t="shared" si="9"/>
        <v>75.35</v>
      </c>
      <c r="I346" s="33">
        <f>IF(H346="缺考","",COUNTIFS($C$3:$C$885,$C346,$D$3:$D$885,$D346,$H$3:$H$885,"&gt;"&amp;$H346)+1)</f>
        <v>27</v>
      </c>
      <c r="J346" s="33"/>
    </row>
    <row r="347" spans="1:10">
      <c r="A347" s="12" t="s">
        <v>386</v>
      </c>
      <c r="B347" s="12"/>
      <c r="C347" s="12" t="s">
        <v>359</v>
      </c>
      <c r="D347" s="12" t="s">
        <v>14</v>
      </c>
      <c r="E347" s="12">
        <v>20201024336</v>
      </c>
      <c r="F347" s="14">
        <v>75.18</v>
      </c>
      <c r="G347" s="14"/>
      <c r="H347" s="14">
        <f t="shared" si="9"/>
        <v>75.18</v>
      </c>
      <c r="I347" s="33">
        <f>IF(H347="缺考","",COUNTIFS($C$3:$C$885,$C347,$D$3:$D$885,$D347,$H$3:$H$885,"&gt;"&amp;$H347)+1)</f>
        <v>28</v>
      </c>
      <c r="J347" s="33"/>
    </row>
    <row r="348" spans="1:10">
      <c r="A348" s="12" t="s">
        <v>387</v>
      </c>
      <c r="B348" s="12"/>
      <c r="C348" s="12" t="s">
        <v>359</v>
      </c>
      <c r="D348" s="12" t="s">
        <v>14</v>
      </c>
      <c r="E348" s="12">
        <v>20201024358</v>
      </c>
      <c r="F348" s="14">
        <v>75.17</v>
      </c>
      <c r="G348" s="14"/>
      <c r="H348" s="14">
        <f t="shared" si="9"/>
        <v>75.17</v>
      </c>
      <c r="I348" s="33">
        <f>IF(H348="缺考","",COUNTIFS($C$3:$C$885,$C348,$D$3:$D$885,$D348,$H$3:$H$885,"&gt;"&amp;$H348)+1)</f>
        <v>29</v>
      </c>
      <c r="J348" s="33"/>
    </row>
    <row r="349" spans="1:10">
      <c r="A349" s="12" t="s">
        <v>388</v>
      </c>
      <c r="B349" s="12"/>
      <c r="C349" s="12" t="s">
        <v>359</v>
      </c>
      <c r="D349" s="12" t="s">
        <v>14</v>
      </c>
      <c r="E349" s="12">
        <v>20201024379</v>
      </c>
      <c r="F349" s="14">
        <v>75.17</v>
      </c>
      <c r="G349" s="14"/>
      <c r="H349" s="14">
        <f t="shared" si="9"/>
        <v>75.17</v>
      </c>
      <c r="I349" s="33">
        <f>IF(H349="缺考","",COUNTIFS($C$3:$C$885,$C349,$D$3:$D$885,$D349,$H$3:$H$885,"&gt;"&amp;$H349)+1)</f>
        <v>29</v>
      </c>
      <c r="J349" s="33"/>
    </row>
    <row r="350" spans="1:10">
      <c r="A350" s="12" t="s">
        <v>389</v>
      </c>
      <c r="B350" s="12"/>
      <c r="C350" s="12" t="s">
        <v>359</v>
      </c>
      <c r="D350" s="12" t="s">
        <v>14</v>
      </c>
      <c r="E350" s="12">
        <v>20201024377</v>
      </c>
      <c r="F350" s="14">
        <v>74.82</v>
      </c>
      <c r="G350" s="14"/>
      <c r="H350" s="14">
        <f t="shared" si="9"/>
        <v>74.82</v>
      </c>
      <c r="I350" s="33">
        <f>IF(H350="缺考","",COUNTIFS($C$3:$C$885,$C350,$D$3:$D$885,$D350,$H$3:$H$885,"&gt;"&amp;$H350)+1)</f>
        <v>31</v>
      </c>
      <c r="J350" s="33"/>
    </row>
    <row r="351" spans="1:10">
      <c r="A351" s="12" t="s">
        <v>390</v>
      </c>
      <c r="B351" s="12"/>
      <c r="C351" s="12" t="s">
        <v>359</v>
      </c>
      <c r="D351" s="12" t="s">
        <v>14</v>
      </c>
      <c r="E351" s="12">
        <v>20201024346</v>
      </c>
      <c r="F351" s="14">
        <v>74.46</v>
      </c>
      <c r="G351" s="14"/>
      <c r="H351" s="14">
        <f t="shared" si="9"/>
        <v>74.46</v>
      </c>
      <c r="I351" s="33">
        <f>IF(H351="缺考","",COUNTIFS($C$3:$C$885,$C351,$D$3:$D$885,$D351,$H$3:$H$885,"&gt;"&amp;$H351)+1)</f>
        <v>32</v>
      </c>
      <c r="J351" s="33"/>
    </row>
    <row r="352" spans="1:10">
      <c r="A352" s="12" t="s">
        <v>391</v>
      </c>
      <c r="B352" s="12"/>
      <c r="C352" s="12" t="s">
        <v>359</v>
      </c>
      <c r="D352" s="12" t="s">
        <v>14</v>
      </c>
      <c r="E352" s="12">
        <v>20201024384</v>
      </c>
      <c r="F352" s="14">
        <v>74.46</v>
      </c>
      <c r="G352" s="14"/>
      <c r="H352" s="14">
        <f t="shared" si="9"/>
        <v>74.46</v>
      </c>
      <c r="I352" s="33">
        <f>IF(H352="缺考","",COUNTIFS($C$3:$C$885,$C352,$D$3:$D$885,$D352,$H$3:$H$885,"&gt;"&amp;$H352)+1)</f>
        <v>32</v>
      </c>
      <c r="J352" s="33"/>
    </row>
    <row r="353" spans="1:10">
      <c r="A353" s="12" t="s">
        <v>392</v>
      </c>
      <c r="B353" s="12"/>
      <c r="C353" s="12" t="s">
        <v>359</v>
      </c>
      <c r="D353" s="12" t="s">
        <v>14</v>
      </c>
      <c r="E353" s="12">
        <v>20201024428</v>
      </c>
      <c r="F353" s="14">
        <v>74.46</v>
      </c>
      <c r="G353" s="14"/>
      <c r="H353" s="14">
        <f t="shared" si="9"/>
        <v>74.46</v>
      </c>
      <c r="I353" s="33">
        <f>IF(H353="缺考","",COUNTIFS($C$3:$C$885,$C353,$D$3:$D$885,$D353,$H$3:$H$885,"&gt;"&amp;$H353)+1)</f>
        <v>32</v>
      </c>
      <c r="J353" s="33"/>
    </row>
    <row r="354" spans="1:10">
      <c r="A354" s="12" t="s">
        <v>393</v>
      </c>
      <c r="B354" s="12"/>
      <c r="C354" s="12" t="s">
        <v>359</v>
      </c>
      <c r="D354" s="12" t="s">
        <v>14</v>
      </c>
      <c r="E354" s="12">
        <v>20201024342</v>
      </c>
      <c r="F354" s="14">
        <v>74.28</v>
      </c>
      <c r="G354" s="14"/>
      <c r="H354" s="14">
        <f t="shared" si="9"/>
        <v>74.28</v>
      </c>
      <c r="I354" s="33">
        <f>IF(H354="缺考","",COUNTIFS($C$3:$C$885,$C354,$D$3:$D$885,$D354,$H$3:$H$885,"&gt;"&amp;$H354)+1)</f>
        <v>35</v>
      </c>
      <c r="J354" s="33"/>
    </row>
    <row r="355" spans="1:10">
      <c r="A355" s="12" t="s">
        <v>394</v>
      </c>
      <c r="B355" s="12"/>
      <c r="C355" s="12" t="s">
        <v>359</v>
      </c>
      <c r="D355" s="12" t="s">
        <v>14</v>
      </c>
      <c r="E355" s="12">
        <v>20201024375</v>
      </c>
      <c r="F355" s="14">
        <v>74.1</v>
      </c>
      <c r="G355" s="14"/>
      <c r="H355" s="14">
        <f t="shared" si="9"/>
        <v>74.1</v>
      </c>
      <c r="I355" s="33">
        <f>IF(H355="缺考","",COUNTIFS($C$3:$C$885,$C355,$D$3:$D$885,$D355,$H$3:$H$885,"&gt;"&amp;$H355)+1)</f>
        <v>36</v>
      </c>
      <c r="J355" s="33"/>
    </row>
    <row r="356" spans="1:10">
      <c r="A356" s="12" t="s">
        <v>395</v>
      </c>
      <c r="B356" s="12"/>
      <c r="C356" s="12" t="s">
        <v>359</v>
      </c>
      <c r="D356" s="12" t="s">
        <v>14</v>
      </c>
      <c r="E356" s="12">
        <v>20201024371</v>
      </c>
      <c r="F356" s="14">
        <v>73.74</v>
      </c>
      <c r="G356" s="14"/>
      <c r="H356" s="14">
        <f t="shared" si="9"/>
        <v>73.74</v>
      </c>
      <c r="I356" s="33">
        <f>IF(H356="缺考","",COUNTIFS($C$3:$C$885,$C356,$D$3:$D$885,$D356,$H$3:$H$885,"&gt;"&amp;$H356)+1)</f>
        <v>37</v>
      </c>
      <c r="J356" s="33"/>
    </row>
    <row r="357" spans="1:10">
      <c r="A357" s="12" t="s">
        <v>396</v>
      </c>
      <c r="B357" s="12"/>
      <c r="C357" s="12" t="s">
        <v>359</v>
      </c>
      <c r="D357" s="12" t="s">
        <v>14</v>
      </c>
      <c r="E357" s="12">
        <v>20201024353</v>
      </c>
      <c r="F357" s="14">
        <v>73.39</v>
      </c>
      <c r="G357" s="14"/>
      <c r="H357" s="14">
        <f t="shared" si="9"/>
        <v>73.39</v>
      </c>
      <c r="I357" s="33">
        <f>IF(H357="缺考","",COUNTIFS($C$3:$C$885,$C357,$D$3:$D$885,$D357,$H$3:$H$885,"&gt;"&amp;$H357)+1)</f>
        <v>38</v>
      </c>
      <c r="J357" s="33"/>
    </row>
    <row r="358" spans="1:10">
      <c r="A358" s="12" t="s">
        <v>397</v>
      </c>
      <c r="B358" s="12"/>
      <c r="C358" s="12" t="s">
        <v>359</v>
      </c>
      <c r="D358" s="12" t="s">
        <v>14</v>
      </c>
      <c r="E358" s="12">
        <v>20201024413</v>
      </c>
      <c r="F358" s="14">
        <v>72.67</v>
      </c>
      <c r="G358" s="14"/>
      <c r="H358" s="14">
        <f t="shared" si="9"/>
        <v>72.67</v>
      </c>
      <c r="I358" s="33">
        <f>IF(H358="缺考","",COUNTIFS($C$3:$C$885,$C358,$D$3:$D$885,$D358,$H$3:$H$885,"&gt;"&amp;$H358)+1)</f>
        <v>39</v>
      </c>
      <c r="J358" s="33"/>
    </row>
    <row r="359" spans="1:10">
      <c r="A359" s="12" t="s">
        <v>398</v>
      </c>
      <c r="B359" s="12"/>
      <c r="C359" s="12" t="s">
        <v>359</v>
      </c>
      <c r="D359" s="12" t="s">
        <v>14</v>
      </c>
      <c r="E359" s="12">
        <v>20201024318</v>
      </c>
      <c r="F359" s="14">
        <v>72.32</v>
      </c>
      <c r="G359" s="14"/>
      <c r="H359" s="14">
        <f t="shared" si="9"/>
        <v>72.32</v>
      </c>
      <c r="I359" s="33">
        <f>IF(H359="缺考","",COUNTIFS($C$3:$C$885,$C359,$D$3:$D$885,$D359,$H$3:$H$885,"&gt;"&amp;$H359)+1)</f>
        <v>40</v>
      </c>
      <c r="J359" s="33"/>
    </row>
    <row r="360" spans="1:10">
      <c r="A360" s="12" t="s">
        <v>399</v>
      </c>
      <c r="B360" s="12"/>
      <c r="C360" s="12" t="s">
        <v>359</v>
      </c>
      <c r="D360" s="12" t="s">
        <v>14</v>
      </c>
      <c r="E360" s="12">
        <v>20201024367</v>
      </c>
      <c r="F360" s="14">
        <v>72.14</v>
      </c>
      <c r="G360" s="14"/>
      <c r="H360" s="14">
        <f t="shared" si="9"/>
        <v>72.14</v>
      </c>
      <c r="I360" s="33">
        <f>IF(H360="缺考","",COUNTIFS($C$3:$C$885,$C360,$D$3:$D$885,$D360,$H$3:$H$885,"&gt;"&amp;$H360)+1)</f>
        <v>41</v>
      </c>
      <c r="J360" s="33"/>
    </row>
    <row r="361" spans="1:10">
      <c r="A361" s="12" t="s">
        <v>400</v>
      </c>
      <c r="B361" s="12"/>
      <c r="C361" s="12" t="s">
        <v>359</v>
      </c>
      <c r="D361" s="12" t="s">
        <v>14</v>
      </c>
      <c r="E361" s="12">
        <v>20201024334</v>
      </c>
      <c r="F361" s="14">
        <v>71.96</v>
      </c>
      <c r="G361" s="14"/>
      <c r="H361" s="14">
        <f t="shared" si="9"/>
        <v>71.96</v>
      </c>
      <c r="I361" s="33">
        <f>IF(H361="缺考","",COUNTIFS($C$3:$C$885,$C361,$D$3:$D$885,$D361,$H$3:$H$885,"&gt;"&amp;$H361)+1)</f>
        <v>42</v>
      </c>
      <c r="J361" s="33"/>
    </row>
    <row r="362" spans="1:10">
      <c r="A362" s="12" t="s">
        <v>401</v>
      </c>
      <c r="B362" s="12"/>
      <c r="C362" s="12" t="s">
        <v>359</v>
      </c>
      <c r="D362" s="12" t="s">
        <v>14</v>
      </c>
      <c r="E362" s="12">
        <v>20201024351</v>
      </c>
      <c r="F362" s="14">
        <v>71.96</v>
      </c>
      <c r="G362" s="14"/>
      <c r="H362" s="14">
        <f t="shared" si="9"/>
        <v>71.96</v>
      </c>
      <c r="I362" s="33">
        <f>IF(H362="缺考","",COUNTIFS($C$3:$C$885,$C362,$D$3:$D$885,$D362,$H$3:$H$885,"&gt;"&amp;$H362)+1)</f>
        <v>42</v>
      </c>
      <c r="J362" s="33"/>
    </row>
    <row r="363" spans="1:10">
      <c r="A363" s="12" t="s">
        <v>402</v>
      </c>
      <c r="B363" s="12"/>
      <c r="C363" s="12" t="s">
        <v>359</v>
      </c>
      <c r="D363" s="12" t="s">
        <v>14</v>
      </c>
      <c r="E363" s="12">
        <v>20201024382</v>
      </c>
      <c r="F363" s="14">
        <v>71.96</v>
      </c>
      <c r="G363" s="14"/>
      <c r="H363" s="14">
        <f t="shared" si="9"/>
        <v>71.96</v>
      </c>
      <c r="I363" s="33">
        <f>IF(H363="缺考","",COUNTIFS($C$3:$C$885,$C363,$D$3:$D$885,$D363,$H$3:$H$885,"&gt;"&amp;$H363)+1)</f>
        <v>42</v>
      </c>
      <c r="J363" s="33"/>
    </row>
    <row r="364" spans="1:10">
      <c r="A364" s="12" t="s">
        <v>403</v>
      </c>
      <c r="B364" s="12"/>
      <c r="C364" s="12" t="s">
        <v>359</v>
      </c>
      <c r="D364" s="12" t="s">
        <v>14</v>
      </c>
      <c r="E364" s="12">
        <v>20201024392</v>
      </c>
      <c r="F364" s="14">
        <v>71.78</v>
      </c>
      <c r="G364" s="14"/>
      <c r="H364" s="14">
        <f t="shared" si="9"/>
        <v>71.78</v>
      </c>
      <c r="I364" s="33">
        <f>IF(H364="缺考","",COUNTIFS($C$3:$C$885,$C364,$D$3:$D$885,$D364,$H$3:$H$885,"&gt;"&amp;$H364)+1)</f>
        <v>45</v>
      </c>
      <c r="J364" s="33"/>
    </row>
    <row r="365" spans="1:10">
      <c r="A365" s="12" t="s">
        <v>404</v>
      </c>
      <c r="B365" s="12"/>
      <c r="C365" s="12" t="s">
        <v>359</v>
      </c>
      <c r="D365" s="12" t="s">
        <v>14</v>
      </c>
      <c r="E365" s="12">
        <v>20201024427</v>
      </c>
      <c r="F365" s="14">
        <v>71.78</v>
      </c>
      <c r="G365" s="14"/>
      <c r="H365" s="14">
        <f t="shared" si="9"/>
        <v>71.78</v>
      </c>
      <c r="I365" s="33">
        <f>IF(H365="缺考","",COUNTIFS($C$3:$C$885,$C365,$D$3:$D$885,$D365,$H$3:$H$885,"&gt;"&amp;$H365)+1)</f>
        <v>45</v>
      </c>
      <c r="J365" s="33"/>
    </row>
    <row r="366" spans="1:10">
      <c r="A366" s="12" t="s">
        <v>405</v>
      </c>
      <c r="B366" s="12"/>
      <c r="C366" s="12" t="s">
        <v>359</v>
      </c>
      <c r="D366" s="12" t="s">
        <v>14</v>
      </c>
      <c r="E366" s="12">
        <v>20201024348</v>
      </c>
      <c r="F366" s="14">
        <v>71.6</v>
      </c>
      <c r="G366" s="14"/>
      <c r="H366" s="14">
        <f t="shared" si="9"/>
        <v>71.6</v>
      </c>
      <c r="I366" s="33">
        <f>IF(H366="缺考","",COUNTIFS($C$3:$C$885,$C366,$D$3:$D$885,$D366,$H$3:$H$885,"&gt;"&amp;$H366)+1)</f>
        <v>47</v>
      </c>
      <c r="J366" s="33"/>
    </row>
    <row r="367" spans="1:10">
      <c r="A367" s="12" t="s">
        <v>406</v>
      </c>
      <c r="B367" s="12"/>
      <c r="C367" s="12" t="s">
        <v>359</v>
      </c>
      <c r="D367" s="12" t="s">
        <v>14</v>
      </c>
      <c r="E367" s="12">
        <v>20201024399</v>
      </c>
      <c r="F367" s="14">
        <v>71.07</v>
      </c>
      <c r="G367" s="14"/>
      <c r="H367" s="14">
        <f t="shared" si="9"/>
        <v>71.07</v>
      </c>
      <c r="I367" s="33">
        <f>IF(H367="缺考","",COUNTIFS($C$3:$C$885,$C367,$D$3:$D$885,$D367,$H$3:$H$885,"&gt;"&amp;$H367)+1)</f>
        <v>48</v>
      </c>
      <c r="J367" s="33"/>
    </row>
    <row r="368" spans="1:10">
      <c r="A368" s="12" t="s">
        <v>407</v>
      </c>
      <c r="B368" s="12"/>
      <c r="C368" s="12" t="s">
        <v>359</v>
      </c>
      <c r="D368" s="12" t="s">
        <v>14</v>
      </c>
      <c r="E368" s="12">
        <v>20201024407</v>
      </c>
      <c r="F368" s="14">
        <v>70.71</v>
      </c>
      <c r="G368" s="14"/>
      <c r="H368" s="14">
        <f t="shared" si="9"/>
        <v>70.71</v>
      </c>
      <c r="I368" s="33">
        <f>IF(H368="缺考","",COUNTIFS($C$3:$C$885,$C368,$D$3:$D$885,$D368,$H$3:$H$885,"&gt;"&amp;$H368)+1)</f>
        <v>49</v>
      </c>
      <c r="J368" s="33"/>
    </row>
    <row r="369" spans="1:10">
      <c r="A369" s="12" t="s">
        <v>408</v>
      </c>
      <c r="B369" s="12"/>
      <c r="C369" s="12" t="s">
        <v>359</v>
      </c>
      <c r="D369" s="12" t="s">
        <v>14</v>
      </c>
      <c r="E369" s="12">
        <v>20201024398</v>
      </c>
      <c r="F369" s="14">
        <v>70.53</v>
      </c>
      <c r="G369" s="14"/>
      <c r="H369" s="14">
        <f t="shared" si="9"/>
        <v>70.53</v>
      </c>
      <c r="I369" s="33">
        <f>IF(H369="缺考","",COUNTIFS($C$3:$C$885,$C369,$D$3:$D$885,$D369,$H$3:$H$885,"&gt;"&amp;$H369)+1)</f>
        <v>50</v>
      </c>
      <c r="J369" s="33"/>
    </row>
    <row r="370" spans="1:10">
      <c r="A370" s="12" t="s">
        <v>409</v>
      </c>
      <c r="B370" s="12"/>
      <c r="C370" s="12" t="s">
        <v>359</v>
      </c>
      <c r="D370" s="12" t="s">
        <v>14</v>
      </c>
      <c r="E370" s="12">
        <v>20201024439</v>
      </c>
      <c r="F370" s="14">
        <v>70.35</v>
      </c>
      <c r="G370" s="14"/>
      <c r="H370" s="14">
        <f t="shared" si="9"/>
        <v>70.35</v>
      </c>
      <c r="I370" s="33">
        <f>IF(H370="缺考","",COUNTIFS($C$3:$C$885,$C370,$D$3:$D$885,$D370,$H$3:$H$885,"&gt;"&amp;$H370)+1)</f>
        <v>51</v>
      </c>
      <c r="J370" s="33"/>
    </row>
    <row r="371" spans="1:10">
      <c r="A371" s="12" t="s">
        <v>410</v>
      </c>
      <c r="B371" s="12"/>
      <c r="C371" s="12" t="s">
        <v>359</v>
      </c>
      <c r="D371" s="12" t="s">
        <v>14</v>
      </c>
      <c r="E371" s="12">
        <v>20201024328</v>
      </c>
      <c r="F371" s="14">
        <v>69.28</v>
      </c>
      <c r="G371" s="14"/>
      <c r="H371" s="14">
        <f t="shared" si="9"/>
        <v>69.28</v>
      </c>
      <c r="I371" s="33">
        <f>IF(H371="缺考","",COUNTIFS($C$3:$C$885,$C371,$D$3:$D$885,$D371,$H$3:$H$885,"&gt;"&amp;$H371)+1)</f>
        <v>52</v>
      </c>
      <c r="J371" s="33"/>
    </row>
    <row r="372" spans="1:10">
      <c r="A372" s="12" t="s">
        <v>411</v>
      </c>
      <c r="B372" s="12"/>
      <c r="C372" s="12" t="s">
        <v>359</v>
      </c>
      <c r="D372" s="12" t="s">
        <v>14</v>
      </c>
      <c r="E372" s="12">
        <v>20201024339</v>
      </c>
      <c r="F372" s="14">
        <v>69.28</v>
      </c>
      <c r="G372" s="14"/>
      <c r="H372" s="14">
        <f t="shared" si="9"/>
        <v>69.28</v>
      </c>
      <c r="I372" s="33">
        <f>IF(H372="缺考","",COUNTIFS($C$3:$C$885,$C372,$D$3:$D$885,$D372,$H$3:$H$885,"&gt;"&amp;$H372)+1)</f>
        <v>52</v>
      </c>
      <c r="J372" s="33"/>
    </row>
    <row r="373" spans="1:10">
      <c r="A373" s="12" t="s">
        <v>412</v>
      </c>
      <c r="B373" s="12"/>
      <c r="C373" s="12" t="s">
        <v>359</v>
      </c>
      <c r="D373" s="12" t="s">
        <v>14</v>
      </c>
      <c r="E373" s="12">
        <v>20201024390</v>
      </c>
      <c r="F373" s="14">
        <v>69.28</v>
      </c>
      <c r="G373" s="14"/>
      <c r="H373" s="14">
        <f t="shared" si="9"/>
        <v>69.28</v>
      </c>
      <c r="I373" s="33">
        <f>IF(H373="缺考","",COUNTIFS($C$3:$C$885,$C373,$D$3:$D$885,$D373,$H$3:$H$885,"&gt;"&amp;$H373)+1)</f>
        <v>52</v>
      </c>
      <c r="J373" s="33"/>
    </row>
    <row r="374" spans="1:10">
      <c r="A374" s="12" t="s">
        <v>413</v>
      </c>
      <c r="B374" s="12"/>
      <c r="C374" s="12" t="s">
        <v>359</v>
      </c>
      <c r="D374" s="12" t="s">
        <v>14</v>
      </c>
      <c r="E374" s="12">
        <v>20201024414</v>
      </c>
      <c r="F374" s="14">
        <v>69.28</v>
      </c>
      <c r="G374" s="14"/>
      <c r="H374" s="14">
        <f t="shared" si="9"/>
        <v>69.28</v>
      </c>
      <c r="I374" s="33">
        <f>IF(H374="缺考","",COUNTIFS($C$3:$C$885,$C374,$D$3:$D$885,$D374,$H$3:$H$885,"&gt;"&amp;$H374)+1)</f>
        <v>52</v>
      </c>
      <c r="J374" s="33"/>
    </row>
    <row r="375" spans="1:10">
      <c r="A375" s="12" t="s">
        <v>414</v>
      </c>
      <c r="B375" s="12"/>
      <c r="C375" s="12" t="s">
        <v>359</v>
      </c>
      <c r="D375" s="12" t="s">
        <v>14</v>
      </c>
      <c r="E375" s="12">
        <v>20201024356</v>
      </c>
      <c r="F375" s="14">
        <v>69.1</v>
      </c>
      <c r="G375" s="14"/>
      <c r="H375" s="14">
        <f t="shared" si="9"/>
        <v>69.1</v>
      </c>
      <c r="I375" s="33">
        <f>IF(H375="缺考","",COUNTIFS($C$3:$C$885,$C375,$D$3:$D$885,$D375,$H$3:$H$885,"&gt;"&amp;$H375)+1)</f>
        <v>56</v>
      </c>
      <c r="J375" s="33"/>
    </row>
    <row r="376" spans="1:10">
      <c r="A376" s="12" t="s">
        <v>415</v>
      </c>
      <c r="B376" s="12"/>
      <c r="C376" s="12" t="s">
        <v>359</v>
      </c>
      <c r="D376" s="12" t="s">
        <v>14</v>
      </c>
      <c r="E376" s="12">
        <v>20201024326</v>
      </c>
      <c r="F376" s="14">
        <v>68.92</v>
      </c>
      <c r="G376" s="14"/>
      <c r="H376" s="14">
        <f t="shared" si="9"/>
        <v>68.92</v>
      </c>
      <c r="I376" s="33">
        <f>IF(H376="缺考","",COUNTIFS($C$3:$C$885,$C376,$D$3:$D$885,$D376,$H$3:$H$885,"&gt;"&amp;$H376)+1)</f>
        <v>57</v>
      </c>
      <c r="J376" s="33"/>
    </row>
    <row r="377" spans="1:10">
      <c r="A377" s="12" t="s">
        <v>416</v>
      </c>
      <c r="B377" s="12"/>
      <c r="C377" s="12" t="s">
        <v>359</v>
      </c>
      <c r="D377" s="12" t="s">
        <v>14</v>
      </c>
      <c r="E377" s="12">
        <v>20201024335</v>
      </c>
      <c r="F377" s="14">
        <v>68.92</v>
      </c>
      <c r="G377" s="14"/>
      <c r="H377" s="14">
        <f t="shared" si="9"/>
        <v>68.92</v>
      </c>
      <c r="I377" s="33">
        <f>IF(H377="缺考","",COUNTIFS($C$3:$C$885,$C377,$D$3:$D$885,$D377,$H$3:$H$885,"&gt;"&amp;$H377)+1)</f>
        <v>57</v>
      </c>
      <c r="J377" s="33"/>
    </row>
    <row r="378" spans="1:10">
      <c r="A378" s="12" t="s">
        <v>417</v>
      </c>
      <c r="B378" s="12"/>
      <c r="C378" s="12" t="s">
        <v>359</v>
      </c>
      <c r="D378" s="12" t="s">
        <v>14</v>
      </c>
      <c r="E378" s="12">
        <v>20201024321</v>
      </c>
      <c r="F378" s="14">
        <v>68.21</v>
      </c>
      <c r="G378" s="14"/>
      <c r="H378" s="14">
        <f t="shared" si="9"/>
        <v>68.21</v>
      </c>
      <c r="I378" s="33">
        <f>IF(H378="缺考","",COUNTIFS($C$3:$C$885,$C378,$D$3:$D$885,$D378,$H$3:$H$885,"&gt;"&amp;$H378)+1)</f>
        <v>59</v>
      </c>
      <c r="J378" s="33"/>
    </row>
    <row r="379" spans="1:10">
      <c r="A379" s="12" t="s">
        <v>418</v>
      </c>
      <c r="B379" s="12"/>
      <c r="C379" s="12" t="s">
        <v>359</v>
      </c>
      <c r="D379" s="12" t="s">
        <v>14</v>
      </c>
      <c r="E379" s="12">
        <v>20201024354</v>
      </c>
      <c r="F379" s="14">
        <v>68.03</v>
      </c>
      <c r="G379" s="14"/>
      <c r="H379" s="14">
        <f t="shared" si="9"/>
        <v>68.03</v>
      </c>
      <c r="I379" s="33">
        <f>IF(H379="缺考","",COUNTIFS($C$3:$C$885,$C379,$D$3:$D$885,$D379,$H$3:$H$885,"&gt;"&amp;$H379)+1)</f>
        <v>60</v>
      </c>
      <c r="J379" s="33"/>
    </row>
    <row r="380" spans="1:10">
      <c r="A380" s="12" t="s">
        <v>419</v>
      </c>
      <c r="B380" s="12"/>
      <c r="C380" s="12" t="s">
        <v>359</v>
      </c>
      <c r="D380" s="12" t="s">
        <v>14</v>
      </c>
      <c r="E380" s="12">
        <v>20201024363</v>
      </c>
      <c r="F380" s="14">
        <v>67.49</v>
      </c>
      <c r="G380" s="14"/>
      <c r="H380" s="14">
        <f t="shared" si="9"/>
        <v>67.49</v>
      </c>
      <c r="I380" s="33">
        <f>IF(H380="缺考","",COUNTIFS($C$3:$C$885,$C380,$D$3:$D$885,$D380,$H$3:$H$885,"&gt;"&amp;$H380)+1)</f>
        <v>61</v>
      </c>
      <c r="J380" s="33"/>
    </row>
    <row r="381" spans="1:10">
      <c r="A381" s="12" t="s">
        <v>420</v>
      </c>
      <c r="B381" s="12"/>
      <c r="C381" s="12" t="s">
        <v>359</v>
      </c>
      <c r="D381" s="12" t="s">
        <v>14</v>
      </c>
      <c r="E381" s="12">
        <v>20201024352</v>
      </c>
      <c r="F381" s="14">
        <v>67.14</v>
      </c>
      <c r="G381" s="14"/>
      <c r="H381" s="14">
        <f t="shared" si="9"/>
        <v>67.14</v>
      </c>
      <c r="I381" s="33">
        <f>IF(H381="缺考","",COUNTIFS($C$3:$C$885,$C381,$D$3:$D$885,$D381,$H$3:$H$885,"&gt;"&amp;$H381)+1)</f>
        <v>62</v>
      </c>
      <c r="J381" s="33"/>
    </row>
    <row r="382" spans="1:10">
      <c r="A382" s="12" t="s">
        <v>421</v>
      </c>
      <c r="B382" s="12"/>
      <c r="C382" s="12" t="s">
        <v>359</v>
      </c>
      <c r="D382" s="12" t="s">
        <v>14</v>
      </c>
      <c r="E382" s="12">
        <v>20201024394</v>
      </c>
      <c r="F382" s="14">
        <v>66.96</v>
      </c>
      <c r="G382" s="14"/>
      <c r="H382" s="14">
        <f t="shared" si="9"/>
        <v>66.96</v>
      </c>
      <c r="I382" s="33">
        <f>IF(H382="缺考","",COUNTIFS($C$3:$C$885,$C382,$D$3:$D$885,$D382,$H$3:$H$885,"&gt;"&amp;$H382)+1)</f>
        <v>63</v>
      </c>
      <c r="J382" s="33"/>
    </row>
    <row r="383" spans="1:10">
      <c r="A383" s="12" t="s">
        <v>422</v>
      </c>
      <c r="B383" s="12"/>
      <c r="C383" s="12" t="s">
        <v>359</v>
      </c>
      <c r="D383" s="12" t="s">
        <v>14</v>
      </c>
      <c r="E383" s="12">
        <v>20201024418</v>
      </c>
      <c r="F383" s="14">
        <v>66.96</v>
      </c>
      <c r="G383" s="14"/>
      <c r="H383" s="14">
        <f t="shared" si="9"/>
        <v>66.96</v>
      </c>
      <c r="I383" s="33">
        <f>IF(H383="缺考","",COUNTIFS($C$3:$C$885,$C383,$D$3:$D$885,$D383,$H$3:$H$885,"&gt;"&amp;$H383)+1)</f>
        <v>63</v>
      </c>
      <c r="J383" s="33"/>
    </row>
    <row r="384" spans="1:10">
      <c r="A384" s="12" t="s">
        <v>423</v>
      </c>
      <c r="B384" s="12"/>
      <c r="C384" s="12" t="s">
        <v>359</v>
      </c>
      <c r="D384" s="12" t="s">
        <v>14</v>
      </c>
      <c r="E384" s="12">
        <v>20201024381</v>
      </c>
      <c r="F384" s="14">
        <v>66.78</v>
      </c>
      <c r="G384" s="14"/>
      <c r="H384" s="14">
        <f t="shared" ref="H384:H420" si="10">F384+G384</f>
        <v>66.78</v>
      </c>
      <c r="I384" s="33">
        <f>IF(H384="缺考","",COUNTIFS($C$3:$C$885,$C384,$D$3:$D$885,$D384,$H$3:$H$885,"&gt;"&amp;$H384)+1)</f>
        <v>65</v>
      </c>
      <c r="J384" s="33"/>
    </row>
    <row r="385" spans="1:10">
      <c r="A385" s="12" t="s">
        <v>424</v>
      </c>
      <c r="B385" s="12"/>
      <c r="C385" s="12" t="s">
        <v>359</v>
      </c>
      <c r="D385" s="12" t="s">
        <v>14</v>
      </c>
      <c r="E385" s="12">
        <v>20201024433</v>
      </c>
      <c r="F385" s="14">
        <v>65.71</v>
      </c>
      <c r="G385" s="14"/>
      <c r="H385" s="14">
        <f t="shared" si="10"/>
        <v>65.71</v>
      </c>
      <c r="I385" s="33">
        <f>IF(H385="缺考","",COUNTIFS($C$3:$C$885,$C385,$D$3:$D$885,$D385,$H$3:$H$885,"&gt;"&amp;$H385)+1)</f>
        <v>66</v>
      </c>
      <c r="J385" s="33"/>
    </row>
    <row r="386" spans="1:10">
      <c r="A386" s="12" t="s">
        <v>425</v>
      </c>
      <c r="B386" s="12"/>
      <c r="C386" s="12" t="s">
        <v>359</v>
      </c>
      <c r="D386" s="12" t="s">
        <v>14</v>
      </c>
      <c r="E386" s="12">
        <v>20201024396</v>
      </c>
      <c r="F386" s="14">
        <v>65.53</v>
      </c>
      <c r="G386" s="14"/>
      <c r="H386" s="14">
        <f t="shared" si="10"/>
        <v>65.53</v>
      </c>
      <c r="I386" s="33">
        <f>IF(H386="缺考","",COUNTIFS($C$3:$C$885,$C386,$D$3:$D$885,$D386,$H$3:$H$885,"&gt;"&amp;$H386)+1)</f>
        <v>67</v>
      </c>
      <c r="J386" s="33"/>
    </row>
    <row r="387" spans="1:10">
      <c r="A387" s="12" t="s">
        <v>426</v>
      </c>
      <c r="B387" s="12"/>
      <c r="C387" s="12" t="s">
        <v>359</v>
      </c>
      <c r="D387" s="12" t="s">
        <v>14</v>
      </c>
      <c r="E387" s="12">
        <v>20201024426</v>
      </c>
      <c r="F387" s="14">
        <v>65.35</v>
      </c>
      <c r="G387" s="14"/>
      <c r="H387" s="14">
        <f t="shared" si="10"/>
        <v>65.35</v>
      </c>
      <c r="I387" s="33">
        <f>IF(H387="缺考","",COUNTIFS($C$3:$C$885,$C387,$D$3:$D$885,$D387,$H$3:$H$885,"&gt;"&amp;$H387)+1)</f>
        <v>68</v>
      </c>
      <c r="J387" s="33"/>
    </row>
    <row r="388" spans="1:10">
      <c r="A388" s="12" t="s">
        <v>427</v>
      </c>
      <c r="B388" s="12"/>
      <c r="C388" s="12" t="s">
        <v>359</v>
      </c>
      <c r="D388" s="12" t="s">
        <v>14</v>
      </c>
      <c r="E388" s="12">
        <v>20201024372</v>
      </c>
      <c r="F388" s="14">
        <v>64.81</v>
      </c>
      <c r="G388" s="14"/>
      <c r="H388" s="14">
        <f t="shared" si="10"/>
        <v>64.81</v>
      </c>
      <c r="I388" s="33">
        <f>IF(H388="缺考","",COUNTIFS($C$3:$C$885,$C388,$D$3:$D$885,$D388,$H$3:$H$885,"&gt;"&amp;$H388)+1)</f>
        <v>69</v>
      </c>
      <c r="J388" s="33"/>
    </row>
    <row r="389" spans="1:10">
      <c r="A389" s="12" t="s">
        <v>428</v>
      </c>
      <c r="B389" s="12"/>
      <c r="C389" s="12" t="s">
        <v>359</v>
      </c>
      <c r="D389" s="12" t="s">
        <v>14</v>
      </c>
      <c r="E389" s="12">
        <v>20201024378</v>
      </c>
      <c r="F389" s="14">
        <v>64.46</v>
      </c>
      <c r="G389" s="14"/>
      <c r="H389" s="14">
        <f t="shared" si="10"/>
        <v>64.46</v>
      </c>
      <c r="I389" s="33">
        <f>IF(H389="缺考","",COUNTIFS($C$3:$C$885,$C389,$D$3:$D$885,$D389,$H$3:$H$885,"&gt;"&amp;$H389)+1)</f>
        <v>70</v>
      </c>
      <c r="J389" s="33"/>
    </row>
    <row r="390" spans="1:10">
      <c r="A390" s="12" t="s">
        <v>429</v>
      </c>
      <c r="B390" s="12"/>
      <c r="C390" s="12" t="s">
        <v>359</v>
      </c>
      <c r="D390" s="12" t="s">
        <v>14</v>
      </c>
      <c r="E390" s="12">
        <v>20201024393</v>
      </c>
      <c r="F390" s="14">
        <v>64.46</v>
      </c>
      <c r="G390" s="14"/>
      <c r="H390" s="14">
        <f t="shared" si="10"/>
        <v>64.46</v>
      </c>
      <c r="I390" s="33">
        <f>IF(H390="缺考","",COUNTIFS($C$3:$C$885,$C390,$D$3:$D$885,$D390,$H$3:$H$885,"&gt;"&amp;$H390)+1)</f>
        <v>70</v>
      </c>
      <c r="J390" s="33"/>
    </row>
    <row r="391" spans="1:10">
      <c r="A391" s="12" t="s">
        <v>430</v>
      </c>
      <c r="B391" s="12"/>
      <c r="C391" s="12" t="s">
        <v>359</v>
      </c>
      <c r="D391" s="12" t="s">
        <v>14</v>
      </c>
      <c r="E391" s="12">
        <v>20201024408</v>
      </c>
      <c r="F391" s="14">
        <v>64.46</v>
      </c>
      <c r="G391" s="14"/>
      <c r="H391" s="14">
        <f t="shared" si="10"/>
        <v>64.46</v>
      </c>
      <c r="I391" s="33">
        <f>IF(H391="缺考","",COUNTIFS($C$3:$C$885,$C391,$D$3:$D$885,$D391,$H$3:$H$885,"&gt;"&amp;$H391)+1)</f>
        <v>70</v>
      </c>
      <c r="J391" s="33"/>
    </row>
    <row r="392" spans="1:10">
      <c r="A392" s="12" t="s">
        <v>431</v>
      </c>
      <c r="B392" s="12"/>
      <c r="C392" s="12" t="s">
        <v>359</v>
      </c>
      <c r="D392" s="12" t="s">
        <v>14</v>
      </c>
      <c r="E392" s="12">
        <v>20201024357</v>
      </c>
      <c r="F392" s="14">
        <v>64.1</v>
      </c>
      <c r="G392" s="14"/>
      <c r="H392" s="14">
        <f t="shared" si="10"/>
        <v>64.1</v>
      </c>
      <c r="I392" s="33">
        <f>IF(H392="缺考","",COUNTIFS($C$3:$C$885,$C392,$D$3:$D$885,$D392,$H$3:$H$885,"&gt;"&amp;$H392)+1)</f>
        <v>73</v>
      </c>
      <c r="J392" s="33"/>
    </row>
    <row r="393" spans="1:10">
      <c r="A393" s="12" t="s">
        <v>432</v>
      </c>
      <c r="B393" s="12"/>
      <c r="C393" s="12" t="s">
        <v>359</v>
      </c>
      <c r="D393" s="12" t="s">
        <v>14</v>
      </c>
      <c r="E393" s="12">
        <v>20201024410</v>
      </c>
      <c r="F393" s="14">
        <v>63.92</v>
      </c>
      <c r="G393" s="14"/>
      <c r="H393" s="14">
        <f t="shared" si="10"/>
        <v>63.92</v>
      </c>
      <c r="I393" s="33">
        <f>IF(H393="缺考","",COUNTIFS($C$3:$C$885,$C393,$D$3:$D$885,$D393,$H$3:$H$885,"&gt;"&amp;$H393)+1)</f>
        <v>74</v>
      </c>
      <c r="J393" s="33"/>
    </row>
    <row r="394" spans="1:10">
      <c r="A394" s="12" t="s">
        <v>433</v>
      </c>
      <c r="B394" s="12"/>
      <c r="C394" s="12" t="s">
        <v>359</v>
      </c>
      <c r="D394" s="12" t="s">
        <v>14</v>
      </c>
      <c r="E394" s="12">
        <v>20201024436</v>
      </c>
      <c r="F394" s="14">
        <v>63.92</v>
      </c>
      <c r="G394" s="14"/>
      <c r="H394" s="14">
        <f t="shared" si="10"/>
        <v>63.92</v>
      </c>
      <c r="I394" s="33">
        <f>IF(H394="缺考","",COUNTIFS($C$3:$C$885,$C394,$D$3:$D$885,$D394,$H$3:$H$885,"&gt;"&amp;$H394)+1)</f>
        <v>74</v>
      </c>
      <c r="J394" s="33"/>
    </row>
    <row r="395" spans="1:10">
      <c r="A395" s="12" t="s">
        <v>434</v>
      </c>
      <c r="B395" s="12"/>
      <c r="C395" s="12" t="s">
        <v>359</v>
      </c>
      <c r="D395" s="12" t="s">
        <v>14</v>
      </c>
      <c r="E395" s="12">
        <v>20201024395</v>
      </c>
      <c r="F395" s="14">
        <v>63.74</v>
      </c>
      <c r="G395" s="14"/>
      <c r="H395" s="14">
        <f t="shared" si="10"/>
        <v>63.74</v>
      </c>
      <c r="I395" s="33">
        <f>IF(H395="缺考","",COUNTIFS($C$3:$C$885,$C395,$D$3:$D$885,$D395,$H$3:$H$885,"&gt;"&amp;$H395)+1)</f>
        <v>76</v>
      </c>
      <c r="J395" s="33"/>
    </row>
    <row r="396" spans="1:10">
      <c r="A396" s="12" t="s">
        <v>435</v>
      </c>
      <c r="B396" s="12"/>
      <c r="C396" s="12" t="s">
        <v>359</v>
      </c>
      <c r="D396" s="12" t="s">
        <v>14</v>
      </c>
      <c r="E396" s="12">
        <v>20201024360</v>
      </c>
      <c r="F396" s="14">
        <v>63.56</v>
      </c>
      <c r="G396" s="14"/>
      <c r="H396" s="14">
        <f t="shared" si="10"/>
        <v>63.56</v>
      </c>
      <c r="I396" s="33">
        <f>IF(H396="缺考","",COUNTIFS($C$3:$C$885,$C396,$D$3:$D$885,$D396,$H$3:$H$885,"&gt;"&amp;$H396)+1)</f>
        <v>77</v>
      </c>
      <c r="J396" s="33"/>
    </row>
    <row r="397" spans="1:10">
      <c r="A397" s="12" t="s">
        <v>436</v>
      </c>
      <c r="B397" s="12"/>
      <c r="C397" s="12" t="s">
        <v>359</v>
      </c>
      <c r="D397" s="12" t="s">
        <v>14</v>
      </c>
      <c r="E397" s="12">
        <v>20201024330</v>
      </c>
      <c r="F397" s="14">
        <v>62.67</v>
      </c>
      <c r="G397" s="14"/>
      <c r="H397" s="14">
        <f t="shared" si="10"/>
        <v>62.67</v>
      </c>
      <c r="I397" s="33">
        <f>IF(H397="缺考","",COUNTIFS($C$3:$C$885,$C397,$D$3:$D$885,$D397,$H$3:$H$885,"&gt;"&amp;$H397)+1)</f>
        <v>78</v>
      </c>
      <c r="J397" s="33"/>
    </row>
    <row r="398" spans="1:10">
      <c r="A398" s="12" t="s">
        <v>437</v>
      </c>
      <c r="B398" s="12"/>
      <c r="C398" s="12" t="s">
        <v>359</v>
      </c>
      <c r="D398" s="12" t="s">
        <v>14</v>
      </c>
      <c r="E398" s="12">
        <v>20201024338</v>
      </c>
      <c r="F398" s="14">
        <v>62.31</v>
      </c>
      <c r="G398" s="14"/>
      <c r="H398" s="14">
        <f t="shared" si="10"/>
        <v>62.31</v>
      </c>
      <c r="I398" s="33">
        <f>IF(H398="缺考","",COUNTIFS($C$3:$C$885,$C398,$D$3:$D$885,$D398,$H$3:$H$885,"&gt;"&amp;$H398)+1)</f>
        <v>79</v>
      </c>
      <c r="J398" s="33"/>
    </row>
    <row r="399" spans="1:10">
      <c r="A399" s="12" t="s">
        <v>438</v>
      </c>
      <c r="B399" s="12"/>
      <c r="C399" s="12" t="s">
        <v>359</v>
      </c>
      <c r="D399" s="12" t="s">
        <v>14</v>
      </c>
      <c r="E399" s="12">
        <v>20201024365</v>
      </c>
      <c r="F399" s="14">
        <v>61.96</v>
      </c>
      <c r="G399" s="14"/>
      <c r="H399" s="14">
        <f t="shared" si="10"/>
        <v>61.96</v>
      </c>
      <c r="I399" s="33">
        <f>IF(H399="缺考","",COUNTIFS($C$3:$C$885,$C399,$D$3:$D$885,$D399,$H$3:$H$885,"&gt;"&amp;$H399)+1)</f>
        <v>80</v>
      </c>
      <c r="J399" s="33"/>
    </row>
    <row r="400" spans="1:10">
      <c r="A400" s="12" t="s">
        <v>439</v>
      </c>
      <c r="B400" s="12"/>
      <c r="C400" s="12" t="s">
        <v>359</v>
      </c>
      <c r="D400" s="12" t="s">
        <v>14</v>
      </c>
      <c r="E400" s="12">
        <v>20201024368</v>
      </c>
      <c r="F400" s="14">
        <v>61.78</v>
      </c>
      <c r="G400" s="14"/>
      <c r="H400" s="14">
        <f t="shared" si="10"/>
        <v>61.78</v>
      </c>
      <c r="I400" s="33">
        <f>IF(H400="缺考","",COUNTIFS($C$3:$C$885,$C400,$D$3:$D$885,$D400,$H$3:$H$885,"&gt;"&amp;$H400)+1)</f>
        <v>81</v>
      </c>
      <c r="J400" s="33"/>
    </row>
    <row r="401" spans="1:10">
      <c r="A401" s="12" t="s">
        <v>440</v>
      </c>
      <c r="B401" s="12"/>
      <c r="C401" s="12" t="s">
        <v>359</v>
      </c>
      <c r="D401" s="12" t="s">
        <v>14</v>
      </c>
      <c r="E401" s="12">
        <v>20201024369</v>
      </c>
      <c r="F401" s="14">
        <v>61.78</v>
      </c>
      <c r="G401" s="14"/>
      <c r="H401" s="14">
        <f t="shared" si="10"/>
        <v>61.78</v>
      </c>
      <c r="I401" s="33">
        <f>IF(H401="缺考","",COUNTIFS($C$3:$C$885,$C401,$D$3:$D$885,$D401,$H$3:$H$885,"&gt;"&amp;$H401)+1)</f>
        <v>81</v>
      </c>
      <c r="J401" s="33"/>
    </row>
    <row r="402" spans="1:10">
      <c r="A402" s="12" t="s">
        <v>441</v>
      </c>
      <c r="B402" s="12"/>
      <c r="C402" s="12" t="s">
        <v>359</v>
      </c>
      <c r="D402" s="12" t="s">
        <v>14</v>
      </c>
      <c r="E402" s="12">
        <v>20201024429</v>
      </c>
      <c r="F402" s="14">
        <v>61.78</v>
      </c>
      <c r="G402" s="14"/>
      <c r="H402" s="14">
        <f t="shared" si="10"/>
        <v>61.78</v>
      </c>
      <c r="I402" s="33">
        <f>IF(H402="缺考","",COUNTIFS($C$3:$C$885,$C402,$D$3:$D$885,$D402,$H$3:$H$885,"&gt;"&amp;$H402)+1)</f>
        <v>81</v>
      </c>
      <c r="J402" s="33"/>
    </row>
    <row r="403" spans="1:10">
      <c r="A403" s="12" t="s">
        <v>442</v>
      </c>
      <c r="B403" s="12"/>
      <c r="C403" s="12" t="s">
        <v>359</v>
      </c>
      <c r="D403" s="12" t="s">
        <v>14</v>
      </c>
      <c r="E403" s="12">
        <v>20201024437</v>
      </c>
      <c r="F403" s="14">
        <v>61.78</v>
      </c>
      <c r="G403" s="14"/>
      <c r="H403" s="14">
        <f t="shared" si="10"/>
        <v>61.78</v>
      </c>
      <c r="I403" s="33">
        <f>IF(H403="缺考","",COUNTIFS($C$3:$C$885,$C403,$D$3:$D$885,$D403,$H$3:$H$885,"&gt;"&amp;$H403)+1)</f>
        <v>81</v>
      </c>
      <c r="J403" s="33"/>
    </row>
    <row r="404" spans="1:10">
      <c r="A404" s="12" t="s">
        <v>443</v>
      </c>
      <c r="B404" s="12"/>
      <c r="C404" s="12" t="s">
        <v>359</v>
      </c>
      <c r="D404" s="12" t="s">
        <v>14</v>
      </c>
      <c r="E404" s="12">
        <v>20201024415</v>
      </c>
      <c r="F404" s="14">
        <v>61.42</v>
      </c>
      <c r="G404" s="14"/>
      <c r="H404" s="14">
        <f t="shared" si="10"/>
        <v>61.42</v>
      </c>
      <c r="I404" s="33">
        <f>IF(H404="缺考","",COUNTIFS($C$3:$C$885,$C404,$D$3:$D$885,$D404,$H$3:$H$885,"&gt;"&amp;$H404)+1)</f>
        <v>85</v>
      </c>
      <c r="J404" s="33"/>
    </row>
    <row r="405" spans="1:10">
      <c r="A405" s="12" t="s">
        <v>444</v>
      </c>
      <c r="B405" s="12"/>
      <c r="C405" s="12" t="s">
        <v>359</v>
      </c>
      <c r="D405" s="12" t="s">
        <v>14</v>
      </c>
      <c r="E405" s="12">
        <v>20201024325</v>
      </c>
      <c r="F405" s="14">
        <v>61.24</v>
      </c>
      <c r="G405" s="14"/>
      <c r="H405" s="14">
        <f t="shared" si="10"/>
        <v>61.24</v>
      </c>
      <c r="I405" s="33">
        <f>IF(H405="缺考","",COUNTIFS($C$3:$C$885,$C405,$D$3:$D$885,$D405,$H$3:$H$885,"&gt;"&amp;$H405)+1)</f>
        <v>86</v>
      </c>
      <c r="J405" s="33"/>
    </row>
    <row r="406" spans="1:10">
      <c r="A406" s="12" t="s">
        <v>445</v>
      </c>
      <c r="B406" s="12"/>
      <c r="C406" s="12" t="s">
        <v>359</v>
      </c>
      <c r="D406" s="12" t="s">
        <v>14</v>
      </c>
      <c r="E406" s="12">
        <v>20201024417</v>
      </c>
      <c r="F406" s="14">
        <v>61.24</v>
      </c>
      <c r="G406" s="14"/>
      <c r="H406" s="14">
        <f t="shared" si="10"/>
        <v>61.24</v>
      </c>
      <c r="I406" s="33">
        <f>IF(H406="缺考","",COUNTIFS($C$3:$C$885,$C406,$D$3:$D$885,$D406,$H$3:$H$885,"&gt;"&amp;$H406)+1)</f>
        <v>86</v>
      </c>
      <c r="J406" s="33"/>
    </row>
    <row r="407" spans="1:10">
      <c r="A407" s="12" t="s">
        <v>446</v>
      </c>
      <c r="B407" s="12"/>
      <c r="C407" s="12" t="s">
        <v>359</v>
      </c>
      <c r="D407" s="12" t="s">
        <v>14</v>
      </c>
      <c r="E407" s="12">
        <v>20201024425</v>
      </c>
      <c r="F407" s="14">
        <v>61.24</v>
      </c>
      <c r="G407" s="14"/>
      <c r="H407" s="14">
        <f t="shared" si="10"/>
        <v>61.24</v>
      </c>
      <c r="I407" s="33">
        <f>IF(H407="缺考","",COUNTIFS($C$3:$C$885,$C407,$D$3:$D$885,$D407,$H$3:$H$885,"&gt;"&amp;$H407)+1)</f>
        <v>86</v>
      </c>
      <c r="J407" s="33"/>
    </row>
    <row r="408" spans="1:10">
      <c r="A408" s="12" t="s">
        <v>447</v>
      </c>
      <c r="B408" s="12"/>
      <c r="C408" s="12" t="s">
        <v>359</v>
      </c>
      <c r="D408" s="12" t="s">
        <v>14</v>
      </c>
      <c r="E408" s="12">
        <v>20201024409</v>
      </c>
      <c r="F408" s="14">
        <v>60.17</v>
      </c>
      <c r="G408" s="14"/>
      <c r="H408" s="14">
        <f t="shared" si="10"/>
        <v>60.17</v>
      </c>
      <c r="I408" s="33">
        <f>IF(H408="缺考","",COUNTIFS($C$3:$C$885,$C408,$D$3:$D$885,$D408,$H$3:$H$885,"&gt;"&amp;$H408)+1)</f>
        <v>89</v>
      </c>
      <c r="J408" s="33"/>
    </row>
    <row r="409" spans="1:10">
      <c r="A409" s="12" t="s">
        <v>448</v>
      </c>
      <c r="B409" s="12"/>
      <c r="C409" s="12" t="s">
        <v>359</v>
      </c>
      <c r="D409" s="12" t="s">
        <v>14</v>
      </c>
      <c r="E409" s="12">
        <v>20201024329</v>
      </c>
      <c r="F409" s="14">
        <v>59.28</v>
      </c>
      <c r="G409" s="14"/>
      <c r="H409" s="14">
        <f t="shared" si="10"/>
        <v>59.28</v>
      </c>
      <c r="I409" s="33">
        <f>IF(H409="缺考","",COUNTIFS($C$3:$C$885,$C409,$D$3:$D$885,$D409,$H$3:$H$885,"&gt;"&amp;$H409)+1)</f>
        <v>90</v>
      </c>
      <c r="J409" s="33"/>
    </row>
    <row r="410" spans="1:10">
      <c r="A410" s="12" t="s">
        <v>449</v>
      </c>
      <c r="B410" s="12"/>
      <c r="C410" s="12" t="s">
        <v>359</v>
      </c>
      <c r="D410" s="12" t="s">
        <v>14</v>
      </c>
      <c r="E410" s="12">
        <v>20201024387</v>
      </c>
      <c r="F410" s="14">
        <v>59.1</v>
      </c>
      <c r="G410" s="14"/>
      <c r="H410" s="14">
        <f t="shared" si="10"/>
        <v>59.1</v>
      </c>
      <c r="I410" s="33">
        <f>IF(H410="缺考","",COUNTIFS($C$3:$C$885,$C410,$D$3:$D$885,$D410,$H$3:$H$885,"&gt;"&amp;$H410)+1)</f>
        <v>91</v>
      </c>
      <c r="J410" s="33"/>
    </row>
    <row r="411" spans="1:10">
      <c r="A411" s="12" t="s">
        <v>450</v>
      </c>
      <c r="B411" s="12"/>
      <c r="C411" s="12" t="s">
        <v>359</v>
      </c>
      <c r="D411" s="12" t="s">
        <v>14</v>
      </c>
      <c r="E411" s="12">
        <v>20201024421</v>
      </c>
      <c r="F411" s="14">
        <v>59.1</v>
      </c>
      <c r="G411" s="14"/>
      <c r="H411" s="14">
        <f t="shared" si="10"/>
        <v>59.1</v>
      </c>
      <c r="I411" s="33">
        <f>IF(H411="缺考","",COUNTIFS($C$3:$C$885,$C411,$D$3:$D$885,$D411,$H$3:$H$885,"&gt;"&amp;$H411)+1)</f>
        <v>91</v>
      </c>
      <c r="J411" s="33"/>
    </row>
    <row r="412" spans="1:10">
      <c r="A412" s="12" t="s">
        <v>451</v>
      </c>
      <c r="B412" s="12"/>
      <c r="C412" s="12" t="s">
        <v>359</v>
      </c>
      <c r="D412" s="12" t="s">
        <v>14</v>
      </c>
      <c r="E412" s="12">
        <v>20201024404</v>
      </c>
      <c r="F412" s="14">
        <v>58.92</v>
      </c>
      <c r="G412" s="14"/>
      <c r="H412" s="14">
        <f t="shared" si="10"/>
        <v>58.92</v>
      </c>
      <c r="I412" s="33">
        <f>IF(H412="缺考","",COUNTIFS($C$3:$C$885,$C412,$D$3:$D$885,$D412,$H$3:$H$885,"&gt;"&amp;$H412)+1)</f>
        <v>93</v>
      </c>
      <c r="J412" s="33"/>
    </row>
    <row r="413" spans="1:10">
      <c r="A413" s="12" t="s">
        <v>452</v>
      </c>
      <c r="B413" s="12"/>
      <c r="C413" s="12" t="s">
        <v>359</v>
      </c>
      <c r="D413" s="12" t="s">
        <v>14</v>
      </c>
      <c r="E413" s="12">
        <v>20201024438</v>
      </c>
      <c r="F413" s="14">
        <v>58.21</v>
      </c>
      <c r="G413" s="14"/>
      <c r="H413" s="14">
        <f t="shared" si="10"/>
        <v>58.21</v>
      </c>
      <c r="I413" s="33">
        <f>IF(H413="缺考","",COUNTIFS($C$3:$C$885,$C413,$D$3:$D$885,$D413,$H$3:$H$885,"&gt;"&amp;$H413)+1)</f>
        <v>94</v>
      </c>
      <c r="J413" s="33"/>
    </row>
    <row r="414" spans="1:10">
      <c r="A414" s="12" t="s">
        <v>453</v>
      </c>
      <c r="B414" s="12"/>
      <c r="C414" s="12" t="s">
        <v>359</v>
      </c>
      <c r="D414" s="12" t="s">
        <v>14</v>
      </c>
      <c r="E414" s="12">
        <v>20201024361</v>
      </c>
      <c r="F414" s="14">
        <v>57.67</v>
      </c>
      <c r="G414" s="14"/>
      <c r="H414" s="14">
        <f t="shared" si="10"/>
        <v>57.67</v>
      </c>
      <c r="I414" s="33">
        <f>IF(H414="缺考","",COUNTIFS($C$3:$C$885,$C414,$D$3:$D$885,$D414,$H$3:$H$885,"&gt;"&amp;$H414)+1)</f>
        <v>95</v>
      </c>
      <c r="J414" s="33"/>
    </row>
    <row r="415" spans="1:10">
      <c r="A415" s="12" t="s">
        <v>454</v>
      </c>
      <c r="B415" s="12"/>
      <c r="C415" s="12" t="s">
        <v>359</v>
      </c>
      <c r="D415" s="12" t="s">
        <v>14</v>
      </c>
      <c r="E415" s="12">
        <v>20201024420</v>
      </c>
      <c r="F415" s="14">
        <v>56.78</v>
      </c>
      <c r="G415" s="14"/>
      <c r="H415" s="14">
        <f t="shared" si="10"/>
        <v>56.78</v>
      </c>
      <c r="I415" s="33">
        <f>IF(H415="缺考","",COUNTIFS($C$3:$C$885,$C415,$D$3:$D$885,$D415,$H$3:$H$885,"&gt;"&amp;$H415)+1)</f>
        <v>96</v>
      </c>
      <c r="J415" s="33"/>
    </row>
    <row r="416" spans="1:10">
      <c r="A416" s="12" t="s">
        <v>455</v>
      </c>
      <c r="B416" s="12"/>
      <c r="C416" s="12" t="s">
        <v>359</v>
      </c>
      <c r="D416" s="12" t="s">
        <v>14</v>
      </c>
      <c r="E416" s="12">
        <v>20201024327</v>
      </c>
      <c r="F416" s="14">
        <v>54.46</v>
      </c>
      <c r="G416" s="14"/>
      <c r="H416" s="14">
        <f t="shared" si="10"/>
        <v>54.46</v>
      </c>
      <c r="I416" s="33">
        <f>IF(H416="缺考","",COUNTIFS($C$3:$C$885,$C416,$D$3:$D$885,$D416,$H$3:$H$885,"&gt;"&amp;$H416)+1)</f>
        <v>97</v>
      </c>
      <c r="J416" s="33"/>
    </row>
    <row r="417" spans="1:10">
      <c r="A417" s="12" t="s">
        <v>456</v>
      </c>
      <c r="B417" s="12"/>
      <c r="C417" s="12" t="s">
        <v>359</v>
      </c>
      <c r="D417" s="12" t="s">
        <v>14</v>
      </c>
      <c r="E417" s="12">
        <v>20201024405</v>
      </c>
      <c r="F417" s="14">
        <v>54.1</v>
      </c>
      <c r="G417" s="14"/>
      <c r="H417" s="14">
        <f t="shared" si="10"/>
        <v>54.1</v>
      </c>
      <c r="I417" s="33">
        <f>IF(H417="缺考","",COUNTIFS($C$3:$C$885,$C417,$D$3:$D$885,$D417,$H$3:$H$885,"&gt;"&amp;$H417)+1)</f>
        <v>98</v>
      </c>
      <c r="J417" s="33"/>
    </row>
    <row r="418" spans="1:10">
      <c r="A418" s="12" t="s">
        <v>457</v>
      </c>
      <c r="B418" s="12"/>
      <c r="C418" s="12" t="s">
        <v>359</v>
      </c>
      <c r="D418" s="12" t="s">
        <v>14</v>
      </c>
      <c r="E418" s="12">
        <v>20201024385</v>
      </c>
      <c r="F418" s="14">
        <v>53.21</v>
      </c>
      <c r="G418" s="14"/>
      <c r="H418" s="14">
        <f t="shared" si="10"/>
        <v>53.21</v>
      </c>
      <c r="I418" s="33">
        <f>IF(H418="缺考","",COUNTIFS($C$3:$C$885,$C418,$D$3:$D$885,$D418,$H$3:$H$885,"&gt;"&amp;$H418)+1)</f>
        <v>99</v>
      </c>
      <c r="J418" s="33"/>
    </row>
    <row r="419" spans="1:10">
      <c r="A419" s="12" t="s">
        <v>458</v>
      </c>
      <c r="B419" s="12"/>
      <c r="C419" s="12" t="s">
        <v>359</v>
      </c>
      <c r="D419" s="12" t="s">
        <v>14</v>
      </c>
      <c r="E419" s="12">
        <v>20201024400</v>
      </c>
      <c r="F419" s="14">
        <v>47.85</v>
      </c>
      <c r="G419" s="14"/>
      <c r="H419" s="14">
        <f t="shared" si="10"/>
        <v>47.85</v>
      </c>
      <c r="I419" s="33">
        <f>IF(H419="缺考","",COUNTIFS($C$3:$C$885,$C419,$D$3:$D$885,$D419,$H$3:$H$885,"&gt;"&amp;$H419)+1)</f>
        <v>100</v>
      </c>
      <c r="J419" s="33"/>
    </row>
    <row r="420" spans="1:10">
      <c r="A420" s="12" t="s">
        <v>459</v>
      </c>
      <c r="B420" s="12"/>
      <c r="C420" s="12" t="s">
        <v>359</v>
      </c>
      <c r="D420" s="12" t="s">
        <v>14</v>
      </c>
      <c r="E420" s="12">
        <v>20201024374</v>
      </c>
      <c r="F420" s="14">
        <v>43.74</v>
      </c>
      <c r="G420" s="14"/>
      <c r="H420" s="14">
        <f t="shared" si="10"/>
        <v>43.74</v>
      </c>
      <c r="I420" s="33">
        <f>IF(H420="缺考","",COUNTIFS($C$3:$C$885,$C420,$D$3:$D$885,$D420,$H$3:$H$885,"&gt;"&amp;$H420)+1)</f>
        <v>101</v>
      </c>
      <c r="J420" s="33"/>
    </row>
    <row r="421" spans="1:10">
      <c r="A421" s="12" t="s">
        <v>460</v>
      </c>
      <c r="B421" s="12"/>
      <c r="C421" s="12" t="s">
        <v>359</v>
      </c>
      <c r="D421" s="12" t="s">
        <v>14</v>
      </c>
      <c r="E421" s="12">
        <v>20201024320</v>
      </c>
      <c r="F421" s="12" t="s">
        <v>36</v>
      </c>
      <c r="G421" s="14"/>
      <c r="H421" s="12" t="s">
        <v>36</v>
      </c>
      <c r="I421" s="33" t="str">
        <f>IF(H421="缺考","",COUNTIFS($C$3:$C$885,$C421,$D$3:$D$885,$D421,$H$3:$H$885,"&gt;"&amp;$H421)+1)</f>
        <v/>
      </c>
      <c r="J421" s="33"/>
    </row>
    <row r="422" spans="1:10">
      <c r="A422" s="12" t="s">
        <v>461</v>
      </c>
      <c r="B422" s="12"/>
      <c r="C422" s="12" t="s">
        <v>359</v>
      </c>
      <c r="D422" s="12" t="s">
        <v>14</v>
      </c>
      <c r="E422" s="12">
        <v>20201024322</v>
      </c>
      <c r="F422" s="12" t="s">
        <v>36</v>
      </c>
      <c r="G422" s="14"/>
      <c r="H422" s="12" t="s">
        <v>36</v>
      </c>
      <c r="I422" s="33" t="str">
        <f>IF(H422="缺考","",COUNTIFS($C$3:$C$885,$C422,$D$3:$D$885,$D422,$H$3:$H$885,"&gt;"&amp;$H422)+1)</f>
        <v/>
      </c>
      <c r="J422" s="33"/>
    </row>
    <row r="423" spans="1:10">
      <c r="A423" s="12" t="s">
        <v>462</v>
      </c>
      <c r="B423" s="12"/>
      <c r="C423" s="12" t="s">
        <v>359</v>
      </c>
      <c r="D423" s="12" t="s">
        <v>14</v>
      </c>
      <c r="E423" s="12">
        <v>20201024331</v>
      </c>
      <c r="F423" s="12" t="s">
        <v>36</v>
      </c>
      <c r="G423" s="14"/>
      <c r="H423" s="12" t="s">
        <v>36</v>
      </c>
      <c r="I423" s="33" t="str">
        <f>IF(H423="缺考","",COUNTIFS($C$3:$C$885,$C423,$D$3:$D$885,$D423,$H$3:$H$885,"&gt;"&amp;$H423)+1)</f>
        <v/>
      </c>
      <c r="J423" s="33"/>
    </row>
    <row r="424" spans="1:10">
      <c r="A424" s="12" t="s">
        <v>463</v>
      </c>
      <c r="B424" s="12"/>
      <c r="C424" s="12" t="s">
        <v>359</v>
      </c>
      <c r="D424" s="12" t="s">
        <v>14</v>
      </c>
      <c r="E424" s="12">
        <v>20201024337</v>
      </c>
      <c r="F424" s="12" t="s">
        <v>36</v>
      </c>
      <c r="G424" s="14"/>
      <c r="H424" s="12" t="s">
        <v>36</v>
      </c>
      <c r="I424" s="33" t="str">
        <f>IF(H424="缺考","",COUNTIFS($C$3:$C$885,$C424,$D$3:$D$885,$D424,$H$3:$H$885,"&gt;"&amp;$H424)+1)</f>
        <v/>
      </c>
      <c r="J424" s="33"/>
    </row>
    <row r="425" spans="1:10">
      <c r="A425" s="12" t="s">
        <v>464</v>
      </c>
      <c r="B425" s="12"/>
      <c r="C425" s="12" t="s">
        <v>359</v>
      </c>
      <c r="D425" s="12" t="s">
        <v>14</v>
      </c>
      <c r="E425" s="12">
        <v>20201024345</v>
      </c>
      <c r="F425" s="12" t="s">
        <v>36</v>
      </c>
      <c r="G425" s="14"/>
      <c r="H425" s="12" t="s">
        <v>36</v>
      </c>
      <c r="I425" s="33" t="str">
        <f>IF(H425="缺考","",COUNTIFS($C$3:$C$885,$C425,$D$3:$D$885,$D425,$H$3:$H$885,"&gt;"&amp;$H425)+1)</f>
        <v/>
      </c>
      <c r="J425" s="33"/>
    </row>
    <row r="426" spans="1:10">
      <c r="A426" s="12" t="s">
        <v>465</v>
      </c>
      <c r="B426" s="12"/>
      <c r="C426" s="12" t="s">
        <v>359</v>
      </c>
      <c r="D426" s="12" t="s">
        <v>14</v>
      </c>
      <c r="E426" s="12">
        <v>20201024347</v>
      </c>
      <c r="F426" s="12" t="s">
        <v>36</v>
      </c>
      <c r="G426" s="14"/>
      <c r="H426" s="12" t="s">
        <v>36</v>
      </c>
      <c r="I426" s="33" t="str">
        <f>IF(H426="缺考","",COUNTIFS($C$3:$C$885,$C426,$D$3:$D$885,$D426,$H$3:$H$885,"&gt;"&amp;$H426)+1)</f>
        <v/>
      </c>
      <c r="J426" s="33"/>
    </row>
    <row r="427" spans="1:10">
      <c r="A427" s="12" t="s">
        <v>466</v>
      </c>
      <c r="B427" s="12"/>
      <c r="C427" s="12" t="s">
        <v>359</v>
      </c>
      <c r="D427" s="12" t="s">
        <v>14</v>
      </c>
      <c r="E427" s="12">
        <v>20201024349</v>
      </c>
      <c r="F427" s="12" t="s">
        <v>36</v>
      </c>
      <c r="G427" s="14"/>
      <c r="H427" s="12" t="s">
        <v>36</v>
      </c>
      <c r="I427" s="33" t="str">
        <f>IF(H427="缺考","",COUNTIFS($C$3:$C$885,$C427,$D$3:$D$885,$D427,$H$3:$H$885,"&gt;"&amp;$H427)+1)</f>
        <v/>
      </c>
      <c r="J427" s="33"/>
    </row>
    <row r="428" spans="1:10">
      <c r="A428" s="12" t="s">
        <v>467</v>
      </c>
      <c r="B428" s="12"/>
      <c r="C428" s="12" t="s">
        <v>359</v>
      </c>
      <c r="D428" s="12" t="s">
        <v>14</v>
      </c>
      <c r="E428" s="12">
        <v>20201024364</v>
      </c>
      <c r="F428" s="12" t="s">
        <v>36</v>
      </c>
      <c r="G428" s="14"/>
      <c r="H428" s="12" t="s">
        <v>36</v>
      </c>
      <c r="I428" s="33" t="str">
        <f>IF(H428="缺考","",COUNTIFS($C$3:$C$885,$C428,$D$3:$D$885,$D428,$H$3:$H$885,"&gt;"&amp;$H428)+1)</f>
        <v/>
      </c>
      <c r="J428" s="33"/>
    </row>
    <row r="429" spans="1:10">
      <c r="A429" s="12" t="s">
        <v>468</v>
      </c>
      <c r="B429" s="12"/>
      <c r="C429" s="12" t="s">
        <v>359</v>
      </c>
      <c r="D429" s="12" t="s">
        <v>14</v>
      </c>
      <c r="E429" s="12">
        <v>20201024366</v>
      </c>
      <c r="F429" s="12" t="s">
        <v>36</v>
      </c>
      <c r="G429" s="14"/>
      <c r="H429" s="12" t="s">
        <v>36</v>
      </c>
      <c r="I429" s="33" t="str">
        <f>IF(H429="缺考","",COUNTIFS($C$3:$C$885,$C429,$D$3:$D$885,$D429,$H$3:$H$885,"&gt;"&amp;$H429)+1)</f>
        <v/>
      </c>
      <c r="J429" s="33"/>
    </row>
    <row r="430" spans="1:10">
      <c r="A430" s="12" t="s">
        <v>469</v>
      </c>
      <c r="B430" s="12"/>
      <c r="C430" s="12" t="s">
        <v>359</v>
      </c>
      <c r="D430" s="12" t="s">
        <v>14</v>
      </c>
      <c r="E430" s="12">
        <v>20201024376</v>
      </c>
      <c r="F430" s="12" t="s">
        <v>36</v>
      </c>
      <c r="G430" s="14"/>
      <c r="H430" s="12" t="s">
        <v>36</v>
      </c>
      <c r="I430" s="33" t="str">
        <f>IF(H430="缺考","",COUNTIFS($C$3:$C$885,$C430,$D$3:$D$885,$D430,$H$3:$H$885,"&gt;"&amp;$H430)+1)</f>
        <v/>
      </c>
      <c r="J430" s="33"/>
    </row>
    <row r="431" spans="1:10">
      <c r="A431" s="12" t="s">
        <v>470</v>
      </c>
      <c r="B431" s="12"/>
      <c r="C431" s="12" t="s">
        <v>359</v>
      </c>
      <c r="D431" s="12" t="s">
        <v>14</v>
      </c>
      <c r="E431" s="12">
        <v>20201024386</v>
      </c>
      <c r="F431" s="12" t="s">
        <v>36</v>
      </c>
      <c r="G431" s="14"/>
      <c r="H431" s="12" t="s">
        <v>36</v>
      </c>
      <c r="I431" s="33" t="str">
        <f>IF(H431="缺考","",COUNTIFS($C$3:$C$885,$C431,$D$3:$D$885,$D431,$H$3:$H$885,"&gt;"&amp;$H431)+1)</f>
        <v/>
      </c>
      <c r="J431" s="33"/>
    </row>
    <row r="432" spans="1:10">
      <c r="A432" s="12" t="s">
        <v>471</v>
      </c>
      <c r="B432" s="12"/>
      <c r="C432" s="12" t="s">
        <v>359</v>
      </c>
      <c r="D432" s="12" t="s">
        <v>14</v>
      </c>
      <c r="E432" s="12">
        <v>20201024391</v>
      </c>
      <c r="F432" s="12" t="s">
        <v>36</v>
      </c>
      <c r="G432" s="14"/>
      <c r="H432" s="12" t="s">
        <v>36</v>
      </c>
      <c r="I432" s="33" t="str">
        <f>IF(H432="缺考","",COUNTIFS($C$3:$C$885,$C432,$D$3:$D$885,$D432,$H$3:$H$885,"&gt;"&amp;$H432)+1)</f>
        <v/>
      </c>
      <c r="J432" s="33"/>
    </row>
    <row r="433" spans="1:10">
      <c r="A433" s="12" t="s">
        <v>472</v>
      </c>
      <c r="B433" s="12"/>
      <c r="C433" s="12" t="s">
        <v>359</v>
      </c>
      <c r="D433" s="12" t="s">
        <v>14</v>
      </c>
      <c r="E433" s="12">
        <v>20201024403</v>
      </c>
      <c r="F433" s="12" t="s">
        <v>36</v>
      </c>
      <c r="G433" s="14"/>
      <c r="H433" s="12" t="s">
        <v>36</v>
      </c>
      <c r="I433" s="33" t="str">
        <f>IF(H433="缺考","",COUNTIFS($C$3:$C$885,$C433,$D$3:$D$885,$D433,$H$3:$H$885,"&gt;"&amp;$H433)+1)</f>
        <v/>
      </c>
      <c r="J433" s="33"/>
    </row>
    <row r="434" spans="1:10">
      <c r="A434" s="12" t="s">
        <v>473</v>
      </c>
      <c r="B434" s="12"/>
      <c r="C434" s="12" t="s">
        <v>359</v>
      </c>
      <c r="D434" s="12" t="s">
        <v>14</v>
      </c>
      <c r="E434" s="12">
        <v>20201024406</v>
      </c>
      <c r="F434" s="12" t="s">
        <v>36</v>
      </c>
      <c r="G434" s="14"/>
      <c r="H434" s="12" t="s">
        <v>36</v>
      </c>
      <c r="I434" s="33" t="str">
        <f>IF(H434="缺考","",COUNTIFS($C$3:$C$885,$C434,$D$3:$D$885,$D434,$H$3:$H$885,"&gt;"&amp;$H434)+1)</f>
        <v/>
      </c>
      <c r="J434" s="33"/>
    </row>
    <row r="435" spans="1:10">
      <c r="A435" s="12" t="s">
        <v>474</v>
      </c>
      <c r="B435" s="12"/>
      <c r="C435" s="12" t="s">
        <v>359</v>
      </c>
      <c r="D435" s="12" t="s">
        <v>14</v>
      </c>
      <c r="E435" s="12">
        <v>20201024416</v>
      </c>
      <c r="F435" s="12" t="s">
        <v>36</v>
      </c>
      <c r="G435" s="14"/>
      <c r="H435" s="12" t="s">
        <v>36</v>
      </c>
      <c r="I435" s="33" t="str">
        <f>IF(H435="缺考","",COUNTIFS($C$3:$C$885,$C435,$D$3:$D$885,$D435,$H$3:$H$885,"&gt;"&amp;$H435)+1)</f>
        <v/>
      </c>
      <c r="J435" s="33"/>
    </row>
    <row r="436" spans="1:10">
      <c r="A436" s="12" t="s">
        <v>475</v>
      </c>
      <c r="B436" s="12"/>
      <c r="C436" s="12" t="s">
        <v>359</v>
      </c>
      <c r="D436" s="12" t="s">
        <v>14</v>
      </c>
      <c r="E436" s="12">
        <v>20201024419</v>
      </c>
      <c r="F436" s="12" t="s">
        <v>36</v>
      </c>
      <c r="G436" s="14"/>
      <c r="H436" s="12" t="s">
        <v>36</v>
      </c>
      <c r="I436" s="33" t="str">
        <f>IF(H436="缺考","",COUNTIFS($C$3:$C$885,$C436,$D$3:$D$885,$D436,$H$3:$H$885,"&gt;"&amp;$H436)+1)</f>
        <v/>
      </c>
      <c r="J436" s="33"/>
    </row>
    <row r="437" spans="1:10">
      <c r="A437" s="12" t="s">
        <v>476</v>
      </c>
      <c r="B437" s="12"/>
      <c r="C437" s="12" t="s">
        <v>359</v>
      </c>
      <c r="D437" s="12" t="s">
        <v>14</v>
      </c>
      <c r="E437" s="12">
        <v>20201024422</v>
      </c>
      <c r="F437" s="12" t="s">
        <v>36</v>
      </c>
      <c r="G437" s="14"/>
      <c r="H437" s="12" t="s">
        <v>36</v>
      </c>
      <c r="I437" s="33" t="str">
        <f>IF(H437="缺考","",COUNTIFS($C$3:$C$885,$C437,$D$3:$D$885,$D437,$H$3:$H$885,"&gt;"&amp;$H437)+1)</f>
        <v/>
      </c>
      <c r="J437" s="33"/>
    </row>
    <row r="438" spans="1:10">
      <c r="A438" s="12" t="s">
        <v>477</v>
      </c>
      <c r="B438" s="12"/>
      <c r="C438" s="12" t="s">
        <v>359</v>
      </c>
      <c r="D438" s="12" t="s">
        <v>14</v>
      </c>
      <c r="E438" s="12">
        <v>20201024424</v>
      </c>
      <c r="F438" s="12" t="s">
        <v>36</v>
      </c>
      <c r="G438" s="14"/>
      <c r="H438" s="12" t="s">
        <v>36</v>
      </c>
      <c r="I438" s="33" t="str">
        <f>IF(H438="缺考","",COUNTIFS($C$3:$C$885,$C438,$D$3:$D$885,$D438,$H$3:$H$885,"&gt;"&amp;$H438)+1)</f>
        <v/>
      </c>
      <c r="J438" s="33"/>
    </row>
    <row r="439" spans="1:10">
      <c r="A439" s="12" t="s">
        <v>478</v>
      </c>
      <c r="B439" s="12"/>
      <c r="C439" s="12" t="s">
        <v>359</v>
      </c>
      <c r="D439" s="12" t="s">
        <v>14</v>
      </c>
      <c r="E439" s="12">
        <v>20201024432</v>
      </c>
      <c r="F439" s="12" t="s">
        <v>36</v>
      </c>
      <c r="G439" s="14"/>
      <c r="H439" s="12" t="s">
        <v>36</v>
      </c>
      <c r="I439" s="33" t="str">
        <f>IF(H439="缺考","",COUNTIFS($C$3:$C$885,$C439,$D$3:$D$885,$D439,$H$3:$H$885,"&gt;"&amp;$H439)+1)</f>
        <v/>
      </c>
      <c r="J439" s="33"/>
    </row>
    <row r="440" spans="1:10">
      <c r="A440" s="12" t="s">
        <v>479</v>
      </c>
      <c r="B440" s="12"/>
      <c r="C440" s="12" t="s">
        <v>359</v>
      </c>
      <c r="D440" s="12" t="s">
        <v>14</v>
      </c>
      <c r="E440" s="12">
        <v>20201024434</v>
      </c>
      <c r="F440" s="12" t="s">
        <v>36</v>
      </c>
      <c r="G440" s="14"/>
      <c r="H440" s="12" t="s">
        <v>36</v>
      </c>
      <c r="I440" s="33" t="str">
        <f>IF(H440="缺考","",COUNTIFS($C$3:$C$885,$C440,$D$3:$D$885,$D440,$H$3:$H$885,"&gt;"&amp;$H440)+1)</f>
        <v/>
      </c>
      <c r="J440" s="33"/>
    </row>
    <row r="441" spans="1:10">
      <c r="A441" s="12" t="s">
        <v>480</v>
      </c>
      <c r="B441" s="15"/>
      <c r="C441" s="15" t="s">
        <v>359</v>
      </c>
      <c r="D441" s="15" t="s">
        <v>14</v>
      </c>
      <c r="E441" s="15">
        <v>20201024435</v>
      </c>
      <c r="F441" s="15" t="s">
        <v>36</v>
      </c>
      <c r="G441" s="16"/>
      <c r="H441" s="15" t="s">
        <v>36</v>
      </c>
      <c r="I441" s="34" t="str">
        <f>IF(H441="缺考","",COUNTIFS($C$3:$C$885,$C441,$D$3:$D$885,$D441,$H$3:$H$885,"&gt;"&amp;$H441)+1)</f>
        <v/>
      </c>
      <c r="J441" s="34"/>
    </row>
    <row r="442" spans="1:10">
      <c r="A442" s="12" t="s">
        <v>481</v>
      </c>
      <c r="B442" s="18" t="s">
        <v>293</v>
      </c>
      <c r="C442" s="17" t="s">
        <v>482</v>
      </c>
      <c r="D442" s="17" t="s">
        <v>483</v>
      </c>
      <c r="E442" s="17">
        <v>20201024555</v>
      </c>
      <c r="F442" s="19">
        <v>87.14</v>
      </c>
      <c r="G442" s="19"/>
      <c r="H442" s="19">
        <f t="shared" ref="H442:H505" si="11">F442+G442</f>
        <v>87.14</v>
      </c>
      <c r="I442" s="35">
        <f>IF(H442="缺考","",COUNTIFS($C$3:$C$885,$C442,$D$3:$D$885,$D442,$H$3:$H$885,"&gt;"&amp;$H442)+1)</f>
        <v>1</v>
      </c>
      <c r="J442" s="35"/>
    </row>
    <row r="443" spans="1:10">
      <c r="A443" s="12" t="s">
        <v>484</v>
      </c>
      <c r="B443" s="12"/>
      <c r="C443" s="12" t="s">
        <v>482</v>
      </c>
      <c r="D443" s="12" t="s">
        <v>483</v>
      </c>
      <c r="E443" s="12">
        <v>20201024475</v>
      </c>
      <c r="F443" s="14">
        <v>86.96</v>
      </c>
      <c r="G443" s="14"/>
      <c r="H443" s="14">
        <f t="shared" si="11"/>
        <v>86.96</v>
      </c>
      <c r="I443" s="33">
        <f>IF(H443="缺考","",COUNTIFS($C$3:$C$885,$C443,$D$3:$D$885,$D443,$H$3:$H$885,"&gt;"&amp;$H443)+1)</f>
        <v>2</v>
      </c>
      <c r="J443" s="33"/>
    </row>
    <row r="444" spans="1:10">
      <c r="A444" s="12" t="s">
        <v>485</v>
      </c>
      <c r="B444" s="12"/>
      <c r="C444" s="12" t="s">
        <v>482</v>
      </c>
      <c r="D444" s="12" t="s">
        <v>483</v>
      </c>
      <c r="E444" s="12">
        <v>20201024535</v>
      </c>
      <c r="F444" s="14">
        <v>86.07</v>
      </c>
      <c r="G444" s="14"/>
      <c r="H444" s="14">
        <f t="shared" si="11"/>
        <v>86.07</v>
      </c>
      <c r="I444" s="33">
        <f>IF(H444="缺考","",COUNTIFS($C$3:$C$885,$C444,$D$3:$D$885,$D444,$H$3:$H$885,"&gt;"&amp;$H444)+1)</f>
        <v>3</v>
      </c>
      <c r="J444" s="33"/>
    </row>
    <row r="445" spans="1:10">
      <c r="A445" s="12" t="s">
        <v>486</v>
      </c>
      <c r="B445" s="12"/>
      <c r="C445" s="12" t="s">
        <v>482</v>
      </c>
      <c r="D445" s="12" t="s">
        <v>483</v>
      </c>
      <c r="E445" s="12">
        <v>20201024526</v>
      </c>
      <c r="F445" s="14">
        <v>85.71</v>
      </c>
      <c r="G445" s="14"/>
      <c r="H445" s="14">
        <f t="shared" si="11"/>
        <v>85.71</v>
      </c>
      <c r="I445" s="33">
        <f>IF(H445="缺考","",COUNTIFS($C$3:$C$885,$C445,$D$3:$D$885,$D445,$H$3:$H$885,"&gt;"&amp;$H445)+1)</f>
        <v>4</v>
      </c>
      <c r="J445" s="33"/>
    </row>
    <row r="446" spans="1:10">
      <c r="A446" s="12" t="s">
        <v>487</v>
      </c>
      <c r="B446" s="12"/>
      <c r="C446" s="12" t="s">
        <v>482</v>
      </c>
      <c r="D446" s="12" t="s">
        <v>483</v>
      </c>
      <c r="E446" s="12">
        <v>20201024533</v>
      </c>
      <c r="F446" s="14">
        <v>84.64</v>
      </c>
      <c r="G446" s="14"/>
      <c r="H446" s="14">
        <f t="shared" si="11"/>
        <v>84.64</v>
      </c>
      <c r="I446" s="33">
        <f>IF(H446="缺考","",COUNTIFS($C$3:$C$885,$C446,$D$3:$D$885,$D446,$H$3:$H$885,"&gt;"&amp;$H446)+1)</f>
        <v>5</v>
      </c>
      <c r="J446" s="33"/>
    </row>
    <row r="447" spans="1:10">
      <c r="A447" s="12" t="s">
        <v>488</v>
      </c>
      <c r="B447" s="12"/>
      <c r="C447" s="12" t="s">
        <v>482</v>
      </c>
      <c r="D447" s="12" t="s">
        <v>483</v>
      </c>
      <c r="E447" s="12">
        <v>20201024504</v>
      </c>
      <c r="F447" s="14">
        <v>84.46</v>
      </c>
      <c r="G447" s="14"/>
      <c r="H447" s="14">
        <f t="shared" si="11"/>
        <v>84.46</v>
      </c>
      <c r="I447" s="33">
        <f>IF(H447="缺考","",COUNTIFS($C$3:$C$885,$C447,$D$3:$D$885,$D447,$H$3:$H$885,"&gt;"&amp;$H447)+1)</f>
        <v>6</v>
      </c>
      <c r="J447" s="33"/>
    </row>
    <row r="448" spans="1:10">
      <c r="A448" s="12" t="s">
        <v>489</v>
      </c>
      <c r="B448" s="12"/>
      <c r="C448" s="12" t="s">
        <v>482</v>
      </c>
      <c r="D448" s="12" t="s">
        <v>483</v>
      </c>
      <c r="E448" s="12">
        <v>20201024595</v>
      </c>
      <c r="F448" s="14">
        <v>84.46</v>
      </c>
      <c r="G448" s="14"/>
      <c r="H448" s="14">
        <f t="shared" si="11"/>
        <v>84.46</v>
      </c>
      <c r="I448" s="33">
        <f>IF(H448="缺考","",COUNTIFS($C$3:$C$885,$C448,$D$3:$D$885,$D448,$H$3:$H$885,"&gt;"&amp;$H448)+1)</f>
        <v>6</v>
      </c>
      <c r="J448" s="33"/>
    </row>
    <row r="449" spans="1:10">
      <c r="A449" s="12" t="s">
        <v>490</v>
      </c>
      <c r="B449" s="12"/>
      <c r="C449" s="12" t="s">
        <v>482</v>
      </c>
      <c r="D449" s="12" t="s">
        <v>483</v>
      </c>
      <c r="E449" s="12">
        <v>20201024459</v>
      </c>
      <c r="F449" s="14">
        <v>83.57</v>
      </c>
      <c r="G449" s="14"/>
      <c r="H449" s="14">
        <f t="shared" si="11"/>
        <v>83.57</v>
      </c>
      <c r="I449" s="33">
        <f>IF(H449="缺考","",COUNTIFS($C$3:$C$885,$C449,$D$3:$D$885,$D449,$H$3:$H$885,"&gt;"&amp;$H449)+1)</f>
        <v>8</v>
      </c>
      <c r="J449" s="33"/>
    </row>
    <row r="450" spans="1:10">
      <c r="A450" s="12" t="s">
        <v>491</v>
      </c>
      <c r="B450" s="12"/>
      <c r="C450" s="12" t="s">
        <v>482</v>
      </c>
      <c r="D450" s="12" t="s">
        <v>483</v>
      </c>
      <c r="E450" s="12">
        <v>20201024472</v>
      </c>
      <c r="F450" s="14">
        <v>83.57</v>
      </c>
      <c r="G450" s="14"/>
      <c r="H450" s="14">
        <f t="shared" si="11"/>
        <v>83.57</v>
      </c>
      <c r="I450" s="33">
        <f>IF(H450="缺考","",COUNTIFS($C$3:$C$885,$C450,$D$3:$D$885,$D450,$H$3:$H$885,"&gt;"&amp;$H450)+1)</f>
        <v>8</v>
      </c>
      <c r="J450" s="33"/>
    </row>
    <row r="451" spans="1:10">
      <c r="A451" s="12" t="s">
        <v>492</v>
      </c>
      <c r="B451" s="12"/>
      <c r="C451" s="12" t="s">
        <v>482</v>
      </c>
      <c r="D451" s="12" t="s">
        <v>483</v>
      </c>
      <c r="E451" s="12">
        <v>20201024531</v>
      </c>
      <c r="F451" s="14">
        <v>83.57</v>
      </c>
      <c r="G451" s="14"/>
      <c r="H451" s="14">
        <f t="shared" si="11"/>
        <v>83.57</v>
      </c>
      <c r="I451" s="33">
        <f>IF(H451="缺考","",COUNTIFS($C$3:$C$885,$C451,$D$3:$D$885,$D451,$H$3:$H$885,"&gt;"&amp;$H451)+1)</f>
        <v>8</v>
      </c>
      <c r="J451" s="33"/>
    </row>
    <row r="452" spans="1:10">
      <c r="A452" s="12" t="s">
        <v>493</v>
      </c>
      <c r="B452" s="12"/>
      <c r="C452" s="12" t="s">
        <v>482</v>
      </c>
      <c r="D452" s="12" t="s">
        <v>483</v>
      </c>
      <c r="E452" s="12">
        <v>20201024441</v>
      </c>
      <c r="F452" s="14">
        <v>83.39</v>
      </c>
      <c r="G452" s="14"/>
      <c r="H452" s="14">
        <f t="shared" si="11"/>
        <v>83.39</v>
      </c>
      <c r="I452" s="33">
        <f>IF(H452="缺考","",COUNTIFS($C$3:$C$885,$C452,$D$3:$D$885,$D452,$H$3:$H$885,"&gt;"&amp;$H452)+1)</f>
        <v>11</v>
      </c>
      <c r="J452" s="33"/>
    </row>
    <row r="453" spans="1:10">
      <c r="A453" s="12" t="s">
        <v>494</v>
      </c>
      <c r="B453" s="12"/>
      <c r="C453" s="12" t="s">
        <v>482</v>
      </c>
      <c r="D453" s="12" t="s">
        <v>483</v>
      </c>
      <c r="E453" s="12">
        <v>20201024486</v>
      </c>
      <c r="F453" s="14">
        <v>83.21</v>
      </c>
      <c r="G453" s="14"/>
      <c r="H453" s="14">
        <f t="shared" si="11"/>
        <v>83.21</v>
      </c>
      <c r="I453" s="33">
        <f>IF(H453="缺考","",COUNTIFS($C$3:$C$885,$C453,$D$3:$D$885,$D453,$H$3:$H$885,"&gt;"&amp;$H453)+1)</f>
        <v>12</v>
      </c>
      <c r="J453" s="33"/>
    </row>
    <row r="454" spans="1:10">
      <c r="A454" s="12" t="s">
        <v>495</v>
      </c>
      <c r="B454" s="12"/>
      <c r="C454" s="12" t="s">
        <v>482</v>
      </c>
      <c r="D454" s="12" t="s">
        <v>483</v>
      </c>
      <c r="E454" s="12">
        <v>20201024494</v>
      </c>
      <c r="F454" s="14">
        <v>83.03</v>
      </c>
      <c r="G454" s="14"/>
      <c r="H454" s="14">
        <f t="shared" si="11"/>
        <v>83.03</v>
      </c>
      <c r="I454" s="33">
        <f>IF(H454="缺考","",COUNTIFS($C$3:$C$885,$C454,$D$3:$D$885,$D454,$H$3:$H$885,"&gt;"&amp;$H454)+1)</f>
        <v>13</v>
      </c>
      <c r="J454" s="33"/>
    </row>
    <row r="455" spans="1:10">
      <c r="A455" s="12" t="s">
        <v>496</v>
      </c>
      <c r="B455" s="12"/>
      <c r="C455" s="12" t="s">
        <v>482</v>
      </c>
      <c r="D455" s="12" t="s">
        <v>483</v>
      </c>
      <c r="E455" s="12">
        <v>20201024620</v>
      </c>
      <c r="F455" s="14">
        <v>82.5</v>
      </c>
      <c r="G455" s="14"/>
      <c r="H455" s="14">
        <f t="shared" si="11"/>
        <v>82.5</v>
      </c>
      <c r="I455" s="33">
        <f>IF(H455="缺考","",COUNTIFS($C$3:$C$885,$C455,$D$3:$D$885,$D455,$H$3:$H$885,"&gt;"&amp;$H455)+1)</f>
        <v>14</v>
      </c>
      <c r="J455" s="33"/>
    </row>
    <row r="456" spans="1:10">
      <c r="A456" s="12" t="s">
        <v>497</v>
      </c>
      <c r="B456" s="12"/>
      <c r="C456" s="12" t="s">
        <v>482</v>
      </c>
      <c r="D456" s="12" t="s">
        <v>483</v>
      </c>
      <c r="E456" s="12">
        <v>20201024505</v>
      </c>
      <c r="F456" s="14">
        <v>82.32</v>
      </c>
      <c r="G456" s="14"/>
      <c r="H456" s="14">
        <f t="shared" si="11"/>
        <v>82.32</v>
      </c>
      <c r="I456" s="33">
        <f>IF(H456="缺考","",COUNTIFS($C$3:$C$885,$C456,$D$3:$D$885,$D456,$H$3:$H$885,"&gt;"&amp;$H456)+1)</f>
        <v>15</v>
      </c>
      <c r="J456" s="33"/>
    </row>
    <row r="457" spans="1:10">
      <c r="A457" s="12" t="s">
        <v>498</v>
      </c>
      <c r="B457" s="12"/>
      <c r="C457" s="12" t="s">
        <v>482</v>
      </c>
      <c r="D457" s="12" t="s">
        <v>483</v>
      </c>
      <c r="E457" s="12">
        <v>20201024485</v>
      </c>
      <c r="F457" s="14">
        <v>81.96</v>
      </c>
      <c r="G457" s="14"/>
      <c r="H457" s="14">
        <f t="shared" si="11"/>
        <v>81.96</v>
      </c>
      <c r="I457" s="33">
        <f>IF(H457="缺考","",COUNTIFS($C$3:$C$885,$C457,$D$3:$D$885,$D457,$H$3:$H$885,"&gt;"&amp;$H457)+1)</f>
        <v>16</v>
      </c>
      <c r="J457" s="33"/>
    </row>
    <row r="458" spans="1:10">
      <c r="A458" s="12" t="s">
        <v>499</v>
      </c>
      <c r="B458" s="12"/>
      <c r="C458" s="12" t="s">
        <v>482</v>
      </c>
      <c r="D458" s="12" t="s">
        <v>483</v>
      </c>
      <c r="E458" s="12">
        <v>20201024575</v>
      </c>
      <c r="F458" s="14">
        <v>81.25</v>
      </c>
      <c r="G458" s="14"/>
      <c r="H458" s="14">
        <f t="shared" si="11"/>
        <v>81.25</v>
      </c>
      <c r="I458" s="33">
        <f>IF(H458="缺考","",COUNTIFS($C$3:$C$885,$C458,$D$3:$D$885,$D458,$H$3:$H$885,"&gt;"&amp;$H458)+1)</f>
        <v>17</v>
      </c>
      <c r="J458" s="33"/>
    </row>
    <row r="459" spans="1:10">
      <c r="A459" s="12" t="s">
        <v>500</v>
      </c>
      <c r="B459" s="12"/>
      <c r="C459" s="12" t="s">
        <v>482</v>
      </c>
      <c r="D459" s="12" t="s">
        <v>483</v>
      </c>
      <c r="E459" s="12">
        <v>20201024464</v>
      </c>
      <c r="F459" s="14">
        <v>80.71</v>
      </c>
      <c r="G459" s="14"/>
      <c r="H459" s="14">
        <f t="shared" si="11"/>
        <v>80.71</v>
      </c>
      <c r="I459" s="33">
        <f>IF(H459="缺考","",COUNTIFS($C$3:$C$885,$C459,$D$3:$D$885,$D459,$H$3:$H$885,"&gt;"&amp;$H459)+1)</f>
        <v>18</v>
      </c>
      <c r="J459" s="33"/>
    </row>
    <row r="460" spans="1:10">
      <c r="A460" s="12" t="s">
        <v>501</v>
      </c>
      <c r="B460" s="12"/>
      <c r="C460" s="12" t="s">
        <v>482</v>
      </c>
      <c r="D460" s="12" t="s">
        <v>483</v>
      </c>
      <c r="E460" s="12">
        <v>20201024499</v>
      </c>
      <c r="F460" s="14">
        <v>80.71</v>
      </c>
      <c r="G460" s="14"/>
      <c r="H460" s="14">
        <f t="shared" si="11"/>
        <v>80.71</v>
      </c>
      <c r="I460" s="33">
        <f>IF(H460="缺考","",COUNTIFS($C$3:$C$885,$C460,$D$3:$D$885,$D460,$H$3:$H$885,"&gt;"&amp;$H460)+1)</f>
        <v>18</v>
      </c>
      <c r="J460" s="33"/>
    </row>
    <row r="461" spans="1:10">
      <c r="A461" s="12" t="s">
        <v>502</v>
      </c>
      <c r="B461" s="12"/>
      <c r="C461" s="12" t="s">
        <v>482</v>
      </c>
      <c r="D461" s="12" t="s">
        <v>483</v>
      </c>
      <c r="E461" s="12">
        <v>20201024609</v>
      </c>
      <c r="F461" s="14">
        <v>80.71</v>
      </c>
      <c r="G461" s="14"/>
      <c r="H461" s="14">
        <f t="shared" si="11"/>
        <v>80.71</v>
      </c>
      <c r="I461" s="33">
        <f>IF(H461="缺考","",COUNTIFS($C$3:$C$885,$C461,$D$3:$D$885,$D461,$H$3:$H$885,"&gt;"&amp;$H461)+1)</f>
        <v>18</v>
      </c>
      <c r="J461" s="33"/>
    </row>
    <row r="462" spans="1:10">
      <c r="A462" s="12" t="s">
        <v>503</v>
      </c>
      <c r="B462" s="12"/>
      <c r="C462" s="12" t="s">
        <v>482</v>
      </c>
      <c r="D462" s="12" t="s">
        <v>483</v>
      </c>
      <c r="E462" s="12">
        <v>20201024511</v>
      </c>
      <c r="F462" s="14">
        <v>80.53</v>
      </c>
      <c r="G462" s="14"/>
      <c r="H462" s="14">
        <f t="shared" si="11"/>
        <v>80.53</v>
      </c>
      <c r="I462" s="33">
        <f>IF(H462="缺考","",COUNTIFS($C$3:$C$885,$C462,$D$3:$D$885,$D462,$H$3:$H$885,"&gt;"&amp;$H462)+1)</f>
        <v>21</v>
      </c>
      <c r="J462" s="33"/>
    </row>
    <row r="463" spans="1:10">
      <c r="A463" s="12" t="s">
        <v>504</v>
      </c>
      <c r="B463" s="12"/>
      <c r="C463" s="12" t="s">
        <v>482</v>
      </c>
      <c r="D463" s="12" t="s">
        <v>483</v>
      </c>
      <c r="E463" s="12">
        <v>20201024616</v>
      </c>
      <c r="F463" s="14">
        <v>80.53</v>
      </c>
      <c r="G463" s="14"/>
      <c r="H463" s="14">
        <f t="shared" si="11"/>
        <v>80.53</v>
      </c>
      <c r="I463" s="33">
        <f>IF(H463="缺考","",COUNTIFS($C$3:$C$885,$C463,$D$3:$D$885,$D463,$H$3:$H$885,"&gt;"&amp;$H463)+1)</f>
        <v>21</v>
      </c>
      <c r="J463" s="33"/>
    </row>
    <row r="464" spans="1:10">
      <c r="A464" s="12" t="s">
        <v>505</v>
      </c>
      <c r="B464" s="12"/>
      <c r="C464" s="12" t="s">
        <v>482</v>
      </c>
      <c r="D464" s="12" t="s">
        <v>483</v>
      </c>
      <c r="E464" s="12">
        <v>20201024445</v>
      </c>
      <c r="F464" s="14">
        <v>79.64</v>
      </c>
      <c r="G464" s="14"/>
      <c r="H464" s="14">
        <f t="shared" si="11"/>
        <v>79.64</v>
      </c>
      <c r="I464" s="33">
        <f>IF(H464="缺考","",COUNTIFS($C$3:$C$885,$C464,$D$3:$D$885,$D464,$H$3:$H$885,"&gt;"&amp;$H464)+1)</f>
        <v>23</v>
      </c>
      <c r="J464" s="33"/>
    </row>
    <row r="465" spans="1:10">
      <c r="A465" s="12" t="s">
        <v>506</v>
      </c>
      <c r="B465" s="12"/>
      <c r="C465" s="12" t="s">
        <v>482</v>
      </c>
      <c r="D465" s="12" t="s">
        <v>483</v>
      </c>
      <c r="E465" s="12">
        <v>20201024525</v>
      </c>
      <c r="F465" s="14">
        <v>79.64</v>
      </c>
      <c r="G465" s="14"/>
      <c r="H465" s="14">
        <f t="shared" si="11"/>
        <v>79.64</v>
      </c>
      <c r="I465" s="33">
        <f>IF(H465="缺考","",COUNTIFS($C$3:$C$885,$C465,$D$3:$D$885,$D465,$H$3:$H$885,"&gt;"&amp;$H465)+1)</f>
        <v>23</v>
      </c>
      <c r="J465" s="33"/>
    </row>
    <row r="466" spans="1:10">
      <c r="A466" s="12" t="s">
        <v>507</v>
      </c>
      <c r="B466" s="12"/>
      <c r="C466" s="12" t="s">
        <v>482</v>
      </c>
      <c r="D466" s="12" t="s">
        <v>483</v>
      </c>
      <c r="E466" s="12">
        <v>20201024532</v>
      </c>
      <c r="F466" s="14">
        <v>79.64</v>
      </c>
      <c r="G466" s="14"/>
      <c r="H466" s="14">
        <f t="shared" si="11"/>
        <v>79.64</v>
      </c>
      <c r="I466" s="33">
        <f>IF(H466="缺考","",COUNTIFS($C$3:$C$885,$C466,$D$3:$D$885,$D466,$H$3:$H$885,"&gt;"&amp;$H466)+1)</f>
        <v>23</v>
      </c>
      <c r="J466" s="33"/>
    </row>
    <row r="467" spans="1:10">
      <c r="A467" s="12" t="s">
        <v>508</v>
      </c>
      <c r="B467" s="12"/>
      <c r="C467" s="12" t="s">
        <v>482</v>
      </c>
      <c r="D467" s="12" t="s">
        <v>483</v>
      </c>
      <c r="E467" s="12">
        <v>20201024603</v>
      </c>
      <c r="F467" s="14">
        <v>79.64</v>
      </c>
      <c r="G467" s="14"/>
      <c r="H467" s="14">
        <f t="shared" si="11"/>
        <v>79.64</v>
      </c>
      <c r="I467" s="33">
        <f>IF(H467="缺考","",COUNTIFS($C$3:$C$885,$C467,$D$3:$D$885,$D467,$H$3:$H$885,"&gt;"&amp;$H467)+1)</f>
        <v>23</v>
      </c>
      <c r="J467" s="33"/>
    </row>
    <row r="468" spans="1:10">
      <c r="A468" s="12" t="s">
        <v>509</v>
      </c>
      <c r="B468" s="12"/>
      <c r="C468" s="12" t="s">
        <v>482</v>
      </c>
      <c r="D468" s="12" t="s">
        <v>483</v>
      </c>
      <c r="E468" s="12">
        <v>20201024582</v>
      </c>
      <c r="F468" s="14">
        <v>79.46</v>
      </c>
      <c r="G468" s="14"/>
      <c r="H468" s="14">
        <f t="shared" si="11"/>
        <v>79.46</v>
      </c>
      <c r="I468" s="33">
        <f>IF(H468="缺考","",COUNTIFS($C$3:$C$885,$C468,$D$3:$D$885,$D468,$H$3:$H$885,"&gt;"&amp;$H468)+1)</f>
        <v>27</v>
      </c>
      <c r="J468" s="33"/>
    </row>
    <row r="469" spans="1:10">
      <c r="A469" s="12" t="s">
        <v>510</v>
      </c>
      <c r="B469" s="12"/>
      <c r="C469" s="12" t="s">
        <v>482</v>
      </c>
      <c r="D469" s="12" t="s">
        <v>483</v>
      </c>
      <c r="E469" s="12">
        <v>20201024641</v>
      </c>
      <c r="F469" s="14">
        <v>79.28</v>
      </c>
      <c r="G469" s="14"/>
      <c r="H469" s="14">
        <f t="shared" si="11"/>
        <v>79.28</v>
      </c>
      <c r="I469" s="33">
        <f>IF(H469="缺考","",COUNTIFS($C$3:$C$885,$C469,$D$3:$D$885,$D469,$H$3:$H$885,"&gt;"&amp;$H469)+1)</f>
        <v>28</v>
      </c>
      <c r="J469" s="33"/>
    </row>
    <row r="470" spans="1:10">
      <c r="A470" s="12" t="s">
        <v>511</v>
      </c>
      <c r="B470" s="12"/>
      <c r="C470" s="12" t="s">
        <v>482</v>
      </c>
      <c r="D470" s="12" t="s">
        <v>483</v>
      </c>
      <c r="E470" s="12">
        <v>20201024562</v>
      </c>
      <c r="F470" s="14">
        <v>78.93</v>
      </c>
      <c r="G470" s="14"/>
      <c r="H470" s="14">
        <f t="shared" si="11"/>
        <v>78.93</v>
      </c>
      <c r="I470" s="33">
        <f>IF(H470="缺考","",COUNTIFS($C$3:$C$885,$C470,$D$3:$D$885,$D470,$H$3:$H$885,"&gt;"&amp;$H470)+1)</f>
        <v>29</v>
      </c>
      <c r="J470" s="33"/>
    </row>
    <row r="471" spans="1:10">
      <c r="A471" s="12" t="s">
        <v>512</v>
      </c>
      <c r="B471" s="12"/>
      <c r="C471" s="12" t="s">
        <v>482</v>
      </c>
      <c r="D471" s="12" t="s">
        <v>483</v>
      </c>
      <c r="E471" s="12">
        <v>20201024462</v>
      </c>
      <c r="F471" s="14">
        <v>78.57</v>
      </c>
      <c r="G471" s="14"/>
      <c r="H471" s="14">
        <f t="shared" si="11"/>
        <v>78.57</v>
      </c>
      <c r="I471" s="33">
        <f>IF(H471="缺考","",COUNTIFS($C$3:$C$885,$C471,$D$3:$D$885,$D471,$H$3:$H$885,"&gt;"&amp;$H471)+1)</f>
        <v>30</v>
      </c>
      <c r="J471" s="33"/>
    </row>
    <row r="472" spans="1:10">
      <c r="A472" s="12" t="s">
        <v>513</v>
      </c>
      <c r="B472" s="12"/>
      <c r="C472" s="12" t="s">
        <v>482</v>
      </c>
      <c r="D472" s="12" t="s">
        <v>483</v>
      </c>
      <c r="E472" s="12">
        <v>20201024519</v>
      </c>
      <c r="F472" s="14">
        <v>78.57</v>
      </c>
      <c r="G472" s="14"/>
      <c r="H472" s="14">
        <f t="shared" si="11"/>
        <v>78.57</v>
      </c>
      <c r="I472" s="33">
        <f>IF(H472="缺考","",COUNTIFS($C$3:$C$885,$C472,$D$3:$D$885,$D472,$H$3:$H$885,"&gt;"&amp;$H472)+1)</f>
        <v>30</v>
      </c>
      <c r="J472" s="33"/>
    </row>
    <row r="473" spans="1:10">
      <c r="A473" s="12" t="s">
        <v>514</v>
      </c>
      <c r="B473" s="12"/>
      <c r="C473" s="12" t="s">
        <v>482</v>
      </c>
      <c r="D473" s="12" t="s">
        <v>483</v>
      </c>
      <c r="E473" s="12">
        <v>20201024446</v>
      </c>
      <c r="F473" s="14">
        <v>78.39</v>
      </c>
      <c r="G473" s="14"/>
      <c r="H473" s="14">
        <f t="shared" si="11"/>
        <v>78.39</v>
      </c>
      <c r="I473" s="33">
        <f>IF(H473="缺考","",COUNTIFS($C$3:$C$885,$C473,$D$3:$D$885,$D473,$H$3:$H$885,"&gt;"&amp;$H473)+1)</f>
        <v>32</v>
      </c>
      <c r="J473" s="33"/>
    </row>
    <row r="474" spans="1:10">
      <c r="A474" s="12" t="s">
        <v>515</v>
      </c>
      <c r="B474" s="12"/>
      <c r="C474" s="12" t="s">
        <v>482</v>
      </c>
      <c r="D474" s="12" t="s">
        <v>483</v>
      </c>
      <c r="E474" s="12">
        <v>20201024563</v>
      </c>
      <c r="F474" s="14">
        <v>78.39</v>
      </c>
      <c r="G474" s="14"/>
      <c r="H474" s="14">
        <f t="shared" si="11"/>
        <v>78.39</v>
      </c>
      <c r="I474" s="33">
        <f>IF(H474="缺考","",COUNTIFS($C$3:$C$885,$C474,$D$3:$D$885,$D474,$H$3:$H$885,"&gt;"&amp;$H474)+1)</f>
        <v>32</v>
      </c>
      <c r="J474" s="33"/>
    </row>
    <row r="475" spans="1:10">
      <c r="A475" s="12" t="s">
        <v>516</v>
      </c>
      <c r="B475" s="12"/>
      <c r="C475" s="12" t="s">
        <v>482</v>
      </c>
      <c r="D475" s="12" t="s">
        <v>483</v>
      </c>
      <c r="E475" s="12">
        <v>20201024604</v>
      </c>
      <c r="F475" s="14">
        <v>78.39</v>
      </c>
      <c r="G475" s="14"/>
      <c r="H475" s="14">
        <f t="shared" si="11"/>
        <v>78.39</v>
      </c>
      <c r="I475" s="33">
        <f>IF(H475="缺考","",COUNTIFS($C$3:$C$885,$C475,$D$3:$D$885,$D475,$H$3:$H$885,"&gt;"&amp;$H475)+1)</f>
        <v>32</v>
      </c>
      <c r="J475" s="33"/>
    </row>
    <row r="476" spans="1:10">
      <c r="A476" s="12" t="s">
        <v>517</v>
      </c>
      <c r="B476" s="12"/>
      <c r="C476" s="12" t="s">
        <v>482</v>
      </c>
      <c r="D476" s="12" t="s">
        <v>483</v>
      </c>
      <c r="E476" s="12">
        <v>20201024606</v>
      </c>
      <c r="F476" s="14">
        <v>78.21</v>
      </c>
      <c r="G476" s="14"/>
      <c r="H476" s="14">
        <f t="shared" si="11"/>
        <v>78.21</v>
      </c>
      <c r="I476" s="33">
        <f>IF(H476="缺考","",COUNTIFS($C$3:$C$885,$C476,$D$3:$D$885,$D476,$H$3:$H$885,"&gt;"&amp;$H476)+1)</f>
        <v>35</v>
      </c>
      <c r="J476" s="33"/>
    </row>
    <row r="477" spans="1:10">
      <c r="A477" s="12" t="s">
        <v>518</v>
      </c>
      <c r="B477" s="12"/>
      <c r="C477" s="12" t="s">
        <v>482</v>
      </c>
      <c r="D477" s="12" t="s">
        <v>483</v>
      </c>
      <c r="E477" s="12">
        <v>20201024637</v>
      </c>
      <c r="F477" s="14">
        <v>78.21</v>
      </c>
      <c r="G477" s="14"/>
      <c r="H477" s="14">
        <f t="shared" si="11"/>
        <v>78.21</v>
      </c>
      <c r="I477" s="33">
        <f>IF(H477="缺考","",COUNTIFS($C$3:$C$885,$C477,$D$3:$D$885,$D477,$H$3:$H$885,"&gt;"&amp;$H477)+1)</f>
        <v>35</v>
      </c>
      <c r="J477" s="33"/>
    </row>
    <row r="478" spans="1:10">
      <c r="A478" s="12" t="s">
        <v>519</v>
      </c>
      <c r="B478" s="12"/>
      <c r="C478" s="12" t="s">
        <v>482</v>
      </c>
      <c r="D478" s="12" t="s">
        <v>483</v>
      </c>
      <c r="E478" s="12">
        <v>20201024474</v>
      </c>
      <c r="F478" s="14">
        <v>78.03</v>
      </c>
      <c r="G478" s="14"/>
      <c r="H478" s="14">
        <f t="shared" si="11"/>
        <v>78.03</v>
      </c>
      <c r="I478" s="33">
        <f>IF(H478="缺考","",COUNTIFS($C$3:$C$885,$C478,$D$3:$D$885,$D478,$H$3:$H$885,"&gt;"&amp;$H478)+1)</f>
        <v>37</v>
      </c>
      <c r="J478" s="33"/>
    </row>
    <row r="479" spans="1:10">
      <c r="A479" s="12" t="s">
        <v>520</v>
      </c>
      <c r="B479" s="12"/>
      <c r="C479" s="12" t="s">
        <v>482</v>
      </c>
      <c r="D479" s="12" t="s">
        <v>483</v>
      </c>
      <c r="E479" s="12">
        <v>20201024520</v>
      </c>
      <c r="F479" s="14">
        <v>78.03</v>
      </c>
      <c r="G479" s="14"/>
      <c r="H479" s="14">
        <f t="shared" si="11"/>
        <v>78.03</v>
      </c>
      <c r="I479" s="33">
        <f>IF(H479="缺考","",COUNTIFS($C$3:$C$885,$C479,$D$3:$D$885,$D479,$H$3:$H$885,"&gt;"&amp;$H479)+1)</f>
        <v>37</v>
      </c>
      <c r="J479" s="33"/>
    </row>
    <row r="480" spans="1:10">
      <c r="A480" s="12" t="s">
        <v>521</v>
      </c>
      <c r="B480" s="12"/>
      <c r="C480" s="12" t="s">
        <v>482</v>
      </c>
      <c r="D480" s="12" t="s">
        <v>483</v>
      </c>
      <c r="E480" s="12">
        <v>20201024539</v>
      </c>
      <c r="F480" s="14">
        <v>78.03</v>
      </c>
      <c r="G480" s="14"/>
      <c r="H480" s="14">
        <f t="shared" si="11"/>
        <v>78.03</v>
      </c>
      <c r="I480" s="33">
        <f>IF(H480="缺考","",COUNTIFS($C$3:$C$885,$C480,$D$3:$D$885,$D480,$H$3:$H$885,"&gt;"&amp;$H480)+1)</f>
        <v>37</v>
      </c>
      <c r="J480" s="33"/>
    </row>
    <row r="481" spans="1:10">
      <c r="A481" s="12" t="s">
        <v>522</v>
      </c>
      <c r="B481" s="12"/>
      <c r="C481" s="12" t="s">
        <v>482</v>
      </c>
      <c r="D481" s="12" t="s">
        <v>483</v>
      </c>
      <c r="E481" s="12">
        <v>20201024559</v>
      </c>
      <c r="F481" s="14">
        <v>78.03</v>
      </c>
      <c r="G481" s="14"/>
      <c r="H481" s="14">
        <f t="shared" si="11"/>
        <v>78.03</v>
      </c>
      <c r="I481" s="33">
        <f>IF(H481="缺考","",COUNTIFS($C$3:$C$885,$C481,$D$3:$D$885,$D481,$H$3:$H$885,"&gt;"&amp;$H481)+1)</f>
        <v>37</v>
      </c>
      <c r="J481" s="33"/>
    </row>
    <row r="482" spans="1:10">
      <c r="A482" s="12" t="s">
        <v>523</v>
      </c>
      <c r="B482" s="12"/>
      <c r="C482" s="12" t="s">
        <v>482</v>
      </c>
      <c r="D482" s="12" t="s">
        <v>483</v>
      </c>
      <c r="E482" s="12">
        <v>20201024565</v>
      </c>
      <c r="F482" s="14">
        <v>78.03</v>
      </c>
      <c r="G482" s="14"/>
      <c r="H482" s="14">
        <f t="shared" si="11"/>
        <v>78.03</v>
      </c>
      <c r="I482" s="33">
        <f>IF(H482="缺考","",COUNTIFS($C$3:$C$885,$C482,$D$3:$D$885,$D482,$H$3:$H$885,"&gt;"&amp;$H482)+1)</f>
        <v>37</v>
      </c>
      <c r="J482" s="33"/>
    </row>
    <row r="483" spans="1:10">
      <c r="A483" s="12" t="s">
        <v>524</v>
      </c>
      <c r="B483" s="12"/>
      <c r="C483" s="12" t="s">
        <v>482</v>
      </c>
      <c r="D483" s="12" t="s">
        <v>483</v>
      </c>
      <c r="E483" s="12">
        <v>20201024461</v>
      </c>
      <c r="F483" s="14">
        <v>77.85</v>
      </c>
      <c r="G483" s="14"/>
      <c r="H483" s="14">
        <f t="shared" si="11"/>
        <v>77.85</v>
      </c>
      <c r="I483" s="33">
        <f>IF(H483="缺考","",COUNTIFS($C$3:$C$885,$C483,$D$3:$D$885,$D483,$H$3:$H$885,"&gt;"&amp;$H483)+1)</f>
        <v>42</v>
      </c>
      <c r="J483" s="33"/>
    </row>
    <row r="484" spans="1:10">
      <c r="A484" s="12" t="s">
        <v>525</v>
      </c>
      <c r="B484" s="12"/>
      <c r="C484" s="12" t="s">
        <v>482</v>
      </c>
      <c r="D484" s="12" t="s">
        <v>483</v>
      </c>
      <c r="E484" s="12">
        <v>20201024490</v>
      </c>
      <c r="F484" s="14">
        <v>77.85</v>
      </c>
      <c r="G484" s="14"/>
      <c r="H484" s="14">
        <f t="shared" si="11"/>
        <v>77.85</v>
      </c>
      <c r="I484" s="33">
        <f>IF(H484="缺考","",COUNTIFS($C$3:$C$885,$C484,$D$3:$D$885,$D484,$H$3:$H$885,"&gt;"&amp;$H484)+1)</f>
        <v>42</v>
      </c>
      <c r="J484" s="33"/>
    </row>
    <row r="485" spans="1:10">
      <c r="A485" s="12" t="s">
        <v>526</v>
      </c>
      <c r="B485" s="12"/>
      <c r="C485" s="12" t="s">
        <v>482</v>
      </c>
      <c r="D485" s="12" t="s">
        <v>483</v>
      </c>
      <c r="E485" s="12">
        <v>20201024540</v>
      </c>
      <c r="F485" s="14">
        <v>77.5</v>
      </c>
      <c r="G485" s="14"/>
      <c r="H485" s="14">
        <f t="shared" si="11"/>
        <v>77.5</v>
      </c>
      <c r="I485" s="33">
        <f>IF(H485="缺考","",COUNTIFS($C$3:$C$885,$C485,$D$3:$D$885,$D485,$H$3:$H$885,"&gt;"&amp;$H485)+1)</f>
        <v>44</v>
      </c>
      <c r="J485" s="33"/>
    </row>
    <row r="486" spans="1:10">
      <c r="A486" s="12" t="s">
        <v>527</v>
      </c>
      <c r="B486" s="12"/>
      <c r="C486" s="12" t="s">
        <v>482</v>
      </c>
      <c r="D486" s="12" t="s">
        <v>483</v>
      </c>
      <c r="E486" s="12">
        <v>20201024482</v>
      </c>
      <c r="F486" s="14">
        <v>77.32</v>
      </c>
      <c r="G486" s="14"/>
      <c r="H486" s="14">
        <f t="shared" si="11"/>
        <v>77.32</v>
      </c>
      <c r="I486" s="33">
        <f>IF(H486="缺考","",COUNTIFS($C$3:$C$885,$C486,$D$3:$D$885,$D486,$H$3:$H$885,"&gt;"&amp;$H486)+1)</f>
        <v>45</v>
      </c>
      <c r="J486" s="33"/>
    </row>
    <row r="487" spans="1:10">
      <c r="A487" s="12" t="s">
        <v>528</v>
      </c>
      <c r="B487" s="12"/>
      <c r="C487" s="12" t="s">
        <v>482</v>
      </c>
      <c r="D487" s="12" t="s">
        <v>483</v>
      </c>
      <c r="E487" s="12">
        <v>20201024471</v>
      </c>
      <c r="F487" s="14">
        <v>77.14</v>
      </c>
      <c r="G487" s="14"/>
      <c r="H487" s="14">
        <f t="shared" si="11"/>
        <v>77.14</v>
      </c>
      <c r="I487" s="33">
        <f>IF(H487="缺考","",COUNTIFS($C$3:$C$885,$C487,$D$3:$D$885,$D487,$H$3:$H$885,"&gt;"&amp;$H487)+1)</f>
        <v>46</v>
      </c>
      <c r="J487" s="33"/>
    </row>
    <row r="488" spans="1:10">
      <c r="A488" s="12" t="s">
        <v>529</v>
      </c>
      <c r="B488" s="12"/>
      <c r="C488" s="12" t="s">
        <v>482</v>
      </c>
      <c r="D488" s="12" t="s">
        <v>483</v>
      </c>
      <c r="E488" s="12">
        <v>20201024530</v>
      </c>
      <c r="F488" s="14">
        <v>77.14</v>
      </c>
      <c r="G488" s="14"/>
      <c r="H488" s="14">
        <f t="shared" si="11"/>
        <v>77.14</v>
      </c>
      <c r="I488" s="33">
        <f>IF(H488="缺考","",COUNTIFS($C$3:$C$885,$C488,$D$3:$D$885,$D488,$H$3:$H$885,"&gt;"&amp;$H488)+1)</f>
        <v>46</v>
      </c>
      <c r="J488" s="33"/>
    </row>
    <row r="489" spans="1:10">
      <c r="A489" s="12" t="s">
        <v>530</v>
      </c>
      <c r="B489" s="12"/>
      <c r="C489" s="12" t="s">
        <v>482</v>
      </c>
      <c r="D489" s="12" t="s">
        <v>483</v>
      </c>
      <c r="E489" s="12">
        <v>20201024552</v>
      </c>
      <c r="F489" s="14">
        <v>76.96</v>
      </c>
      <c r="G489" s="14"/>
      <c r="H489" s="14">
        <f t="shared" si="11"/>
        <v>76.96</v>
      </c>
      <c r="I489" s="33">
        <f>IF(H489="缺考","",COUNTIFS($C$3:$C$885,$C489,$D$3:$D$885,$D489,$H$3:$H$885,"&gt;"&amp;$H489)+1)</f>
        <v>48</v>
      </c>
      <c r="J489" s="33"/>
    </row>
    <row r="490" spans="1:10">
      <c r="A490" s="12" t="s">
        <v>531</v>
      </c>
      <c r="B490" s="12"/>
      <c r="C490" s="12" t="s">
        <v>482</v>
      </c>
      <c r="D490" s="12" t="s">
        <v>483</v>
      </c>
      <c r="E490" s="12">
        <v>20201024586</v>
      </c>
      <c r="F490" s="14">
        <v>76.96</v>
      </c>
      <c r="G490" s="14"/>
      <c r="H490" s="14">
        <f t="shared" si="11"/>
        <v>76.96</v>
      </c>
      <c r="I490" s="33">
        <f>IF(H490="缺考","",COUNTIFS($C$3:$C$885,$C490,$D$3:$D$885,$D490,$H$3:$H$885,"&gt;"&amp;$H490)+1)</f>
        <v>48</v>
      </c>
      <c r="J490" s="33"/>
    </row>
    <row r="491" spans="1:10">
      <c r="A491" s="12" t="s">
        <v>532</v>
      </c>
      <c r="B491" s="12"/>
      <c r="C491" s="12" t="s">
        <v>482</v>
      </c>
      <c r="D491" s="12" t="s">
        <v>483</v>
      </c>
      <c r="E491" s="12">
        <v>20201024450</v>
      </c>
      <c r="F491" s="14">
        <v>76.78</v>
      </c>
      <c r="G491" s="14"/>
      <c r="H491" s="14">
        <f t="shared" si="11"/>
        <v>76.78</v>
      </c>
      <c r="I491" s="33">
        <f>IF(H491="缺考","",COUNTIFS($C$3:$C$885,$C491,$D$3:$D$885,$D491,$H$3:$H$885,"&gt;"&amp;$H491)+1)</f>
        <v>50</v>
      </c>
      <c r="J491" s="33"/>
    </row>
    <row r="492" spans="1:10">
      <c r="A492" s="12" t="s">
        <v>533</v>
      </c>
      <c r="B492" s="12"/>
      <c r="C492" s="12" t="s">
        <v>482</v>
      </c>
      <c r="D492" s="12" t="s">
        <v>483</v>
      </c>
      <c r="E492" s="12">
        <v>20201024487</v>
      </c>
      <c r="F492" s="14">
        <v>76.78</v>
      </c>
      <c r="G492" s="14"/>
      <c r="H492" s="14">
        <f t="shared" si="11"/>
        <v>76.78</v>
      </c>
      <c r="I492" s="33">
        <f>IF(H492="缺考","",COUNTIFS($C$3:$C$885,$C492,$D$3:$D$885,$D492,$H$3:$H$885,"&gt;"&amp;$H492)+1)</f>
        <v>50</v>
      </c>
      <c r="J492" s="33"/>
    </row>
    <row r="493" spans="1:10">
      <c r="A493" s="12" t="s">
        <v>534</v>
      </c>
      <c r="B493" s="12"/>
      <c r="C493" s="12" t="s">
        <v>482</v>
      </c>
      <c r="D493" s="12" t="s">
        <v>483</v>
      </c>
      <c r="E493" s="12">
        <v>20201024583</v>
      </c>
      <c r="F493" s="14">
        <v>66.78</v>
      </c>
      <c r="G493" s="14">
        <v>10</v>
      </c>
      <c r="H493" s="14">
        <f t="shared" si="11"/>
        <v>76.78</v>
      </c>
      <c r="I493" s="33">
        <f>IF(H493="缺考","",COUNTIFS($C$3:$C$885,$C493,$D$3:$D$885,$D493,$H$3:$H$885,"&gt;"&amp;$H493)+1)</f>
        <v>50</v>
      </c>
      <c r="J493" s="33"/>
    </row>
    <row r="494" spans="1:10">
      <c r="A494" s="12" t="s">
        <v>535</v>
      </c>
      <c r="B494" s="12"/>
      <c r="C494" s="12" t="s">
        <v>482</v>
      </c>
      <c r="D494" s="12" t="s">
        <v>483</v>
      </c>
      <c r="E494" s="12">
        <v>20201024442</v>
      </c>
      <c r="F494" s="14">
        <v>76.6</v>
      </c>
      <c r="G494" s="14"/>
      <c r="H494" s="14">
        <f t="shared" si="11"/>
        <v>76.6</v>
      </c>
      <c r="I494" s="33">
        <f>IF(H494="缺考","",COUNTIFS($C$3:$C$885,$C494,$D$3:$D$885,$D494,$H$3:$H$885,"&gt;"&amp;$H494)+1)</f>
        <v>53</v>
      </c>
      <c r="J494" s="33"/>
    </row>
    <row r="495" spans="1:10">
      <c r="A495" s="12" t="s">
        <v>536</v>
      </c>
      <c r="B495" s="12"/>
      <c r="C495" s="12" t="s">
        <v>482</v>
      </c>
      <c r="D495" s="12" t="s">
        <v>483</v>
      </c>
      <c r="E495" s="12">
        <v>20201024596</v>
      </c>
      <c r="F495" s="14">
        <v>76.6</v>
      </c>
      <c r="G495" s="14"/>
      <c r="H495" s="14">
        <f t="shared" si="11"/>
        <v>76.6</v>
      </c>
      <c r="I495" s="33">
        <f>IF(H495="缺考","",COUNTIFS($C$3:$C$885,$C495,$D$3:$D$885,$D495,$H$3:$H$885,"&gt;"&amp;$H495)+1)</f>
        <v>53</v>
      </c>
      <c r="J495" s="33"/>
    </row>
    <row r="496" spans="1:10">
      <c r="A496" s="12" t="s">
        <v>537</v>
      </c>
      <c r="B496" s="12"/>
      <c r="C496" s="12" t="s">
        <v>482</v>
      </c>
      <c r="D496" s="12" t="s">
        <v>483</v>
      </c>
      <c r="E496" s="12">
        <v>20201024638</v>
      </c>
      <c r="F496" s="14">
        <v>76.25</v>
      </c>
      <c r="G496" s="14"/>
      <c r="H496" s="14">
        <f t="shared" si="11"/>
        <v>76.25</v>
      </c>
      <c r="I496" s="33">
        <f>IF(H496="缺考","",COUNTIFS($C$3:$C$885,$C496,$D$3:$D$885,$D496,$H$3:$H$885,"&gt;"&amp;$H496)+1)</f>
        <v>55</v>
      </c>
      <c r="J496" s="33"/>
    </row>
    <row r="497" spans="1:10">
      <c r="A497" s="12" t="s">
        <v>538</v>
      </c>
      <c r="B497" s="12"/>
      <c r="C497" s="12" t="s">
        <v>482</v>
      </c>
      <c r="D497" s="12" t="s">
        <v>483</v>
      </c>
      <c r="E497" s="12">
        <v>20201024452</v>
      </c>
      <c r="F497" s="14">
        <v>75.89</v>
      </c>
      <c r="G497" s="14"/>
      <c r="H497" s="14">
        <f t="shared" si="11"/>
        <v>75.89</v>
      </c>
      <c r="I497" s="33">
        <f>IF(H497="缺考","",COUNTIFS($C$3:$C$885,$C497,$D$3:$D$885,$D497,$H$3:$H$885,"&gt;"&amp;$H497)+1)</f>
        <v>56</v>
      </c>
      <c r="J497" s="33"/>
    </row>
    <row r="498" spans="1:10">
      <c r="A498" s="12" t="s">
        <v>539</v>
      </c>
      <c r="B498" s="12"/>
      <c r="C498" s="12" t="s">
        <v>482</v>
      </c>
      <c r="D498" s="12" t="s">
        <v>483</v>
      </c>
      <c r="E498" s="12">
        <v>20201024549</v>
      </c>
      <c r="F498" s="14">
        <v>75.89</v>
      </c>
      <c r="G498" s="14"/>
      <c r="H498" s="14">
        <f t="shared" si="11"/>
        <v>75.89</v>
      </c>
      <c r="I498" s="33">
        <f>IF(H498="缺考","",COUNTIFS($C$3:$C$885,$C498,$D$3:$D$885,$D498,$H$3:$H$885,"&gt;"&amp;$H498)+1)</f>
        <v>56</v>
      </c>
      <c r="J498" s="33"/>
    </row>
    <row r="499" spans="1:10">
      <c r="A499" s="12" t="s">
        <v>540</v>
      </c>
      <c r="B499" s="12"/>
      <c r="C499" s="12" t="s">
        <v>482</v>
      </c>
      <c r="D499" s="12" t="s">
        <v>483</v>
      </c>
      <c r="E499" s="12">
        <v>20201024457</v>
      </c>
      <c r="F499" s="14">
        <v>75.71</v>
      </c>
      <c r="G499" s="14"/>
      <c r="H499" s="14">
        <f t="shared" si="11"/>
        <v>75.71</v>
      </c>
      <c r="I499" s="33">
        <f>IF(H499="缺考","",COUNTIFS($C$3:$C$885,$C499,$D$3:$D$885,$D499,$H$3:$H$885,"&gt;"&amp;$H499)+1)</f>
        <v>58</v>
      </c>
      <c r="J499" s="33"/>
    </row>
    <row r="500" spans="1:10">
      <c r="A500" s="12" t="s">
        <v>541</v>
      </c>
      <c r="B500" s="12"/>
      <c r="C500" s="12" t="s">
        <v>482</v>
      </c>
      <c r="D500" s="12" t="s">
        <v>483</v>
      </c>
      <c r="E500" s="12">
        <v>20201024534</v>
      </c>
      <c r="F500" s="14">
        <v>75.71</v>
      </c>
      <c r="G500" s="14"/>
      <c r="H500" s="14">
        <f t="shared" si="11"/>
        <v>75.71</v>
      </c>
      <c r="I500" s="33">
        <f>IF(H500="缺考","",COUNTIFS($C$3:$C$885,$C500,$D$3:$D$885,$D500,$H$3:$H$885,"&gt;"&amp;$H500)+1)</f>
        <v>58</v>
      </c>
      <c r="J500" s="33"/>
    </row>
    <row r="501" spans="1:10">
      <c r="A501" s="12" t="s">
        <v>542</v>
      </c>
      <c r="B501" s="12"/>
      <c r="C501" s="12" t="s">
        <v>482</v>
      </c>
      <c r="D501" s="12" t="s">
        <v>483</v>
      </c>
      <c r="E501" s="12">
        <v>20201024605</v>
      </c>
      <c r="F501" s="14">
        <v>75.71</v>
      </c>
      <c r="G501" s="14"/>
      <c r="H501" s="14">
        <f t="shared" si="11"/>
        <v>75.71</v>
      </c>
      <c r="I501" s="33">
        <f>IF(H501="缺考","",COUNTIFS($C$3:$C$885,$C501,$D$3:$D$885,$D501,$H$3:$H$885,"&gt;"&amp;$H501)+1)</f>
        <v>58</v>
      </c>
      <c r="J501" s="33"/>
    </row>
    <row r="502" spans="1:10">
      <c r="A502" s="12" t="s">
        <v>543</v>
      </c>
      <c r="B502" s="12"/>
      <c r="C502" s="12" t="s">
        <v>482</v>
      </c>
      <c r="D502" s="12" t="s">
        <v>483</v>
      </c>
      <c r="E502" s="12">
        <v>20201024466</v>
      </c>
      <c r="F502" s="14">
        <v>75.53</v>
      </c>
      <c r="G502" s="14"/>
      <c r="H502" s="14">
        <f t="shared" si="11"/>
        <v>75.53</v>
      </c>
      <c r="I502" s="33">
        <f>IF(H502="缺考","",COUNTIFS($C$3:$C$885,$C502,$D$3:$D$885,$D502,$H$3:$H$885,"&gt;"&amp;$H502)+1)</f>
        <v>61</v>
      </c>
      <c r="J502" s="33"/>
    </row>
    <row r="503" spans="1:10">
      <c r="A503" s="12" t="s">
        <v>544</v>
      </c>
      <c r="B503" s="12"/>
      <c r="C503" s="12" t="s">
        <v>482</v>
      </c>
      <c r="D503" s="12" t="s">
        <v>483</v>
      </c>
      <c r="E503" s="12">
        <v>20201024479</v>
      </c>
      <c r="F503" s="14">
        <v>75.53</v>
      </c>
      <c r="G503" s="14"/>
      <c r="H503" s="14">
        <f t="shared" si="11"/>
        <v>75.53</v>
      </c>
      <c r="I503" s="33">
        <f>IF(H503="缺考","",COUNTIFS($C$3:$C$885,$C503,$D$3:$D$885,$D503,$H$3:$H$885,"&gt;"&amp;$H503)+1)</f>
        <v>61</v>
      </c>
      <c r="J503" s="33"/>
    </row>
    <row r="504" spans="1:10">
      <c r="A504" s="12" t="s">
        <v>545</v>
      </c>
      <c r="B504" s="12"/>
      <c r="C504" s="12" t="s">
        <v>482</v>
      </c>
      <c r="D504" s="12" t="s">
        <v>483</v>
      </c>
      <c r="E504" s="12">
        <v>20201024502</v>
      </c>
      <c r="F504" s="14">
        <v>75.53</v>
      </c>
      <c r="G504" s="14"/>
      <c r="H504" s="14">
        <f t="shared" si="11"/>
        <v>75.53</v>
      </c>
      <c r="I504" s="33">
        <f>IF(H504="缺考","",COUNTIFS($C$3:$C$885,$C504,$D$3:$D$885,$D504,$H$3:$H$885,"&gt;"&amp;$H504)+1)</f>
        <v>61</v>
      </c>
      <c r="J504" s="33"/>
    </row>
    <row r="505" spans="1:10">
      <c r="A505" s="12" t="s">
        <v>546</v>
      </c>
      <c r="B505" s="12"/>
      <c r="C505" s="12" t="s">
        <v>482</v>
      </c>
      <c r="D505" s="12" t="s">
        <v>483</v>
      </c>
      <c r="E505" s="12">
        <v>20201024614</v>
      </c>
      <c r="F505" s="14">
        <v>75.35</v>
      </c>
      <c r="G505" s="14"/>
      <c r="H505" s="14">
        <f t="shared" si="11"/>
        <v>75.35</v>
      </c>
      <c r="I505" s="33">
        <f>IF(H505="缺考","",COUNTIFS($C$3:$C$885,$C505,$D$3:$D$885,$D505,$H$3:$H$885,"&gt;"&amp;$H505)+1)</f>
        <v>64</v>
      </c>
      <c r="J505" s="33"/>
    </row>
    <row r="506" spans="1:10">
      <c r="A506" s="12" t="s">
        <v>547</v>
      </c>
      <c r="B506" s="12"/>
      <c r="C506" s="12" t="s">
        <v>482</v>
      </c>
      <c r="D506" s="12" t="s">
        <v>483</v>
      </c>
      <c r="E506" s="12">
        <v>20201024443</v>
      </c>
      <c r="F506" s="14">
        <v>74.64</v>
      </c>
      <c r="G506" s="14"/>
      <c r="H506" s="14">
        <f t="shared" ref="H506:H569" si="12">F506+G506</f>
        <v>74.64</v>
      </c>
      <c r="I506" s="33">
        <f>IF(H506="缺考","",COUNTIFS($C$3:$C$885,$C506,$D$3:$D$885,$D506,$H$3:$H$885,"&gt;"&amp;$H506)+1)</f>
        <v>65</v>
      </c>
      <c r="J506" s="33"/>
    </row>
    <row r="507" spans="1:10">
      <c r="A507" s="12" t="s">
        <v>548</v>
      </c>
      <c r="B507" s="12"/>
      <c r="C507" s="12" t="s">
        <v>482</v>
      </c>
      <c r="D507" s="12" t="s">
        <v>483</v>
      </c>
      <c r="E507" s="12">
        <v>20201024488</v>
      </c>
      <c r="F507" s="14">
        <v>74.64</v>
      </c>
      <c r="G507" s="14"/>
      <c r="H507" s="14">
        <f t="shared" si="12"/>
        <v>74.64</v>
      </c>
      <c r="I507" s="33">
        <f>IF(H507="缺考","",COUNTIFS($C$3:$C$885,$C507,$D$3:$D$885,$D507,$H$3:$H$885,"&gt;"&amp;$H507)+1)</f>
        <v>65</v>
      </c>
      <c r="J507" s="33"/>
    </row>
    <row r="508" spans="1:10">
      <c r="A508" s="12" t="s">
        <v>549</v>
      </c>
      <c r="B508" s="12"/>
      <c r="C508" s="12" t="s">
        <v>482</v>
      </c>
      <c r="D508" s="12" t="s">
        <v>483</v>
      </c>
      <c r="E508" s="12">
        <v>20201024639</v>
      </c>
      <c r="F508" s="14">
        <v>74.64</v>
      </c>
      <c r="G508" s="14"/>
      <c r="H508" s="14">
        <f t="shared" si="12"/>
        <v>74.64</v>
      </c>
      <c r="I508" s="33">
        <f>IF(H508="缺考","",COUNTIFS($C$3:$C$885,$C508,$D$3:$D$885,$D508,$H$3:$H$885,"&gt;"&amp;$H508)+1)</f>
        <v>65</v>
      </c>
      <c r="J508" s="33"/>
    </row>
    <row r="509" spans="1:10">
      <c r="A509" s="12" t="s">
        <v>550</v>
      </c>
      <c r="B509" s="12"/>
      <c r="C509" s="12" t="s">
        <v>482</v>
      </c>
      <c r="D509" s="12" t="s">
        <v>483</v>
      </c>
      <c r="E509" s="12">
        <v>20201024551</v>
      </c>
      <c r="F509" s="14">
        <v>74.28</v>
      </c>
      <c r="G509" s="14"/>
      <c r="H509" s="14">
        <f t="shared" si="12"/>
        <v>74.28</v>
      </c>
      <c r="I509" s="33">
        <f>IF(H509="缺考","",COUNTIFS($C$3:$C$885,$C509,$D$3:$D$885,$D509,$H$3:$H$885,"&gt;"&amp;$H509)+1)</f>
        <v>68</v>
      </c>
      <c r="J509" s="33"/>
    </row>
    <row r="510" spans="1:10">
      <c r="A510" s="12" t="s">
        <v>551</v>
      </c>
      <c r="B510" s="12"/>
      <c r="C510" s="12" t="s">
        <v>482</v>
      </c>
      <c r="D510" s="12" t="s">
        <v>483</v>
      </c>
      <c r="E510" s="12">
        <v>20201024455</v>
      </c>
      <c r="F510" s="14">
        <v>74.1</v>
      </c>
      <c r="G510" s="14"/>
      <c r="H510" s="14">
        <f t="shared" si="12"/>
        <v>74.1</v>
      </c>
      <c r="I510" s="33">
        <f>IF(H510="缺考","",COUNTIFS($C$3:$C$885,$C510,$D$3:$D$885,$D510,$H$3:$H$885,"&gt;"&amp;$H510)+1)</f>
        <v>69</v>
      </c>
      <c r="J510" s="33"/>
    </row>
    <row r="511" spans="1:10">
      <c r="A511" s="12" t="s">
        <v>552</v>
      </c>
      <c r="B511" s="12"/>
      <c r="C511" s="12" t="s">
        <v>482</v>
      </c>
      <c r="D511" s="12" t="s">
        <v>483</v>
      </c>
      <c r="E511" s="12">
        <v>20201024633</v>
      </c>
      <c r="F511" s="14">
        <v>74.1</v>
      </c>
      <c r="G511" s="14"/>
      <c r="H511" s="14">
        <f t="shared" si="12"/>
        <v>74.1</v>
      </c>
      <c r="I511" s="33">
        <f>IF(H511="缺考","",COUNTIFS($C$3:$C$885,$C511,$D$3:$D$885,$D511,$H$3:$H$885,"&gt;"&amp;$H511)+1)</f>
        <v>69</v>
      </c>
      <c r="J511" s="33"/>
    </row>
    <row r="512" spans="1:10">
      <c r="A512" s="12" t="s">
        <v>553</v>
      </c>
      <c r="B512" s="12"/>
      <c r="C512" s="12" t="s">
        <v>482</v>
      </c>
      <c r="D512" s="12" t="s">
        <v>483</v>
      </c>
      <c r="E512" s="12">
        <v>20201024465</v>
      </c>
      <c r="F512" s="14">
        <v>73.92</v>
      </c>
      <c r="G512" s="14"/>
      <c r="H512" s="14">
        <f t="shared" si="12"/>
        <v>73.92</v>
      </c>
      <c r="I512" s="33">
        <f>IF(H512="缺考","",COUNTIFS($C$3:$C$885,$C512,$D$3:$D$885,$D512,$H$3:$H$885,"&gt;"&amp;$H512)+1)</f>
        <v>71</v>
      </c>
      <c r="J512" s="33"/>
    </row>
    <row r="513" spans="1:10">
      <c r="A513" s="12" t="s">
        <v>554</v>
      </c>
      <c r="B513" s="12"/>
      <c r="C513" s="12" t="s">
        <v>482</v>
      </c>
      <c r="D513" s="12" t="s">
        <v>483</v>
      </c>
      <c r="E513" s="12">
        <v>20201024483</v>
      </c>
      <c r="F513" s="14">
        <v>73.75</v>
      </c>
      <c r="G513" s="14"/>
      <c r="H513" s="14">
        <f t="shared" si="12"/>
        <v>73.75</v>
      </c>
      <c r="I513" s="33">
        <f>IF(H513="缺考","",COUNTIFS($C$3:$C$885,$C513,$D$3:$D$885,$D513,$H$3:$H$885,"&gt;"&amp;$H513)+1)</f>
        <v>72</v>
      </c>
      <c r="J513" s="33"/>
    </row>
    <row r="514" spans="1:10">
      <c r="A514" s="12" t="s">
        <v>555</v>
      </c>
      <c r="B514" s="12"/>
      <c r="C514" s="12" t="s">
        <v>482</v>
      </c>
      <c r="D514" s="12" t="s">
        <v>483</v>
      </c>
      <c r="E514" s="12">
        <v>20201024477</v>
      </c>
      <c r="F514" s="14">
        <v>73.21</v>
      </c>
      <c r="G514" s="14"/>
      <c r="H514" s="14">
        <f t="shared" si="12"/>
        <v>73.21</v>
      </c>
      <c r="I514" s="33">
        <f>IF(H514="缺考","",COUNTIFS($C$3:$C$885,$C514,$D$3:$D$885,$D514,$H$3:$H$885,"&gt;"&amp;$H514)+1)</f>
        <v>73</v>
      </c>
      <c r="J514" s="33"/>
    </row>
    <row r="515" spans="1:10">
      <c r="A515" s="12" t="s">
        <v>556</v>
      </c>
      <c r="B515" s="12"/>
      <c r="C515" s="12" t="s">
        <v>482</v>
      </c>
      <c r="D515" s="12" t="s">
        <v>483</v>
      </c>
      <c r="E515" s="12">
        <v>20201024611</v>
      </c>
      <c r="F515" s="14">
        <v>73.21</v>
      </c>
      <c r="G515" s="14"/>
      <c r="H515" s="14">
        <f t="shared" si="12"/>
        <v>73.21</v>
      </c>
      <c r="I515" s="33">
        <f>IF(H515="缺考","",COUNTIFS($C$3:$C$885,$C515,$D$3:$D$885,$D515,$H$3:$H$885,"&gt;"&amp;$H515)+1)</f>
        <v>73</v>
      </c>
      <c r="J515" s="33"/>
    </row>
    <row r="516" spans="1:10">
      <c r="A516" s="12" t="s">
        <v>557</v>
      </c>
      <c r="B516" s="12"/>
      <c r="C516" s="12" t="s">
        <v>482</v>
      </c>
      <c r="D516" s="12" t="s">
        <v>483</v>
      </c>
      <c r="E516" s="12">
        <v>20201024629</v>
      </c>
      <c r="F516" s="14">
        <v>73.21</v>
      </c>
      <c r="G516" s="14"/>
      <c r="H516" s="14">
        <f t="shared" si="12"/>
        <v>73.21</v>
      </c>
      <c r="I516" s="33">
        <f>IF(H516="缺考","",COUNTIFS($C$3:$C$885,$C516,$D$3:$D$885,$D516,$H$3:$H$885,"&gt;"&amp;$H516)+1)</f>
        <v>73</v>
      </c>
      <c r="J516" s="33"/>
    </row>
    <row r="517" spans="1:10">
      <c r="A517" s="12" t="s">
        <v>558</v>
      </c>
      <c r="B517" s="12"/>
      <c r="C517" s="12" t="s">
        <v>482</v>
      </c>
      <c r="D517" s="12" t="s">
        <v>483</v>
      </c>
      <c r="E517" s="12">
        <v>20201024636</v>
      </c>
      <c r="F517" s="14">
        <v>73.21</v>
      </c>
      <c r="G517" s="14"/>
      <c r="H517" s="14">
        <f t="shared" si="12"/>
        <v>73.21</v>
      </c>
      <c r="I517" s="33">
        <f>IF(H517="缺考","",COUNTIFS($C$3:$C$885,$C517,$D$3:$D$885,$D517,$H$3:$H$885,"&gt;"&amp;$H517)+1)</f>
        <v>73</v>
      </c>
      <c r="J517" s="33"/>
    </row>
    <row r="518" spans="1:10">
      <c r="A518" s="12" t="s">
        <v>559</v>
      </c>
      <c r="B518" s="12"/>
      <c r="C518" s="12" t="s">
        <v>482</v>
      </c>
      <c r="D518" s="12" t="s">
        <v>483</v>
      </c>
      <c r="E518" s="12">
        <v>20201024557</v>
      </c>
      <c r="F518" s="14">
        <v>73.03</v>
      </c>
      <c r="G518" s="14"/>
      <c r="H518" s="14">
        <f t="shared" si="12"/>
        <v>73.03</v>
      </c>
      <c r="I518" s="33">
        <f>IF(H518="缺考","",COUNTIFS($C$3:$C$885,$C518,$D$3:$D$885,$D518,$H$3:$H$885,"&gt;"&amp;$H518)+1)</f>
        <v>77</v>
      </c>
      <c r="J518" s="33"/>
    </row>
    <row r="519" spans="1:10">
      <c r="A519" s="12" t="s">
        <v>560</v>
      </c>
      <c r="B519" s="12"/>
      <c r="C519" s="12" t="s">
        <v>482</v>
      </c>
      <c r="D519" s="12" t="s">
        <v>483</v>
      </c>
      <c r="E519" s="12">
        <v>20201024456</v>
      </c>
      <c r="F519" s="14">
        <v>72.85</v>
      </c>
      <c r="G519" s="14"/>
      <c r="H519" s="14">
        <f t="shared" si="12"/>
        <v>72.85</v>
      </c>
      <c r="I519" s="33">
        <f>IF(H519="缺考","",COUNTIFS($C$3:$C$885,$C519,$D$3:$D$885,$D519,$H$3:$H$885,"&gt;"&amp;$H519)+1)</f>
        <v>78</v>
      </c>
      <c r="J519" s="33"/>
    </row>
    <row r="520" spans="1:10">
      <c r="A520" s="12" t="s">
        <v>561</v>
      </c>
      <c r="B520" s="12"/>
      <c r="C520" s="12" t="s">
        <v>482</v>
      </c>
      <c r="D520" s="12" t="s">
        <v>483</v>
      </c>
      <c r="E520" s="12">
        <v>20201024447</v>
      </c>
      <c r="F520" s="14">
        <v>72.67</v>
      </c>
      <c r="G520" s="14"/>
      <c r="H520" s="14">
        <f t="shared" si="12"/>
        <v>72.67</v>
      </c>
      <c r="I520" s="33">
        <f>IF(H520="缺考","",COUNTIFS($C$3:$C$885,$C520,$D$3:$D$885,$D520,$H$3:$H$885,"&gt;"&amp;$H520)+1)</f>
        <v>79</v>
      </c>
      <c r="J520" s="33"/>
    </row>
    <row r="521" spans="1:10">
      <c r="A521" s="12" t="s">
        <v>562</v>
      </c>
      <c r="B521" s="12"/>
      <c r="C521" s="12" t="s">
        <v>482</v>
      </c>
      <c r="D521" s="12" t="s">
        <v>483</v>
      </c>
      <c r="E521" s="12">
        <v>20201024516</v>
      </c>
      <c r="F521" s="14">
        <v>72.32</v>
      </c>
      <c r="G521" s="14"/>
      <c r="H521" s="14">
        <f t="shared" si="12"/>
        <v>72.32</v>
      </c>
      <c r="I521" s="33">
        <f>IF(H521="缺考","",COUNTIFS($C$3:$C$885,$C521,$D$3:$D$885,$D521,$H$3:$H$885,"&gt;"&amp;$H521)+1)</f>
        <v>80</v>
      </c>
      <c r="J521" s="33"/>
    </row>
    <row r="522" spans="1:10">
      <c r="A522" s="12" t="s">
        <v>563</v>
      </c>
      <c r="B522" s="12"/>
      <c r="C522" s="12" t="s">
        <v>482</v>
      </c>
      <c r="D522" s="12" t="s">
        <v>483</v>
      </c>
      <c r="E522" s="12">
        <v>20201024451</v>
      </c>
      <c r="F522" s="14">
        <v>72.14</v>
      </c>
      <c r="G522" s="14"/>
      <c r="H522" s="14">
        <f t="shared" si="12"/>
        <v>72.14</v>
      </c>
      <c r="I522" s="33">
        <f>IF(H522="缺考","",COUNTIFS($C$3:$C$885,$C522,$D$3:$D$885,$D522,$H$3:$H$885,"&gt;"&amp;$H522)+1)</f>
        <v>81</v>
      </c>
      <c r="J522" s="33"/>
    </row>
    <row r="523" spans="1:10">
      <c r="A523" s="12" t="s">
        <v>564</v>
      </c>
      <c r="B523" s="12"/>
      <c r="C523" s="12" t="s">
        <v>482</v>
      </c>
      <c r="D523" s="12" t="s">
        <v>483</v>
      </c>
      <c r="E523" s="12">
        <v>20201024503</v>
      </c>
      <c r="F523" s="14">
        <v>72.14</v>
      </c>
      <c r="G523" s="14"/>
      <c r="H523" s="14">
        <f t="shared" si="12"/>
        <v>72.14</v>
      </c>
      <c r="I523" s="33">
        <f>IF(H523="缺考","",COUNTIFS($C$3:$C$885,$C523,$D$3:$D$885,$D523,$H$3:$H$885,"&gt;"&amp;$H523)+1)</f>
        <v>81</v>
      </c>
      <c r="J523" s="33"/>
    </row>
    <row r="524" spans="1:10">
      <c r="A524" s="12" t="s">
        <v>565</v>
      </c>
      <c r="B524" s="12"/>
      <c r="C524" s="12" t="s">
        <v>482</v>
      </c>
      <c r="D524" s="12" t="s">
        <v>483</v>
      </c>
      <c r="E524" s="12">
        <v>20201024546</v>
      </c>
      <c r="F524" s="14">
        <v>71.96</v>
      </c>
      <c r="G524" s="14"/>
      <c r="H524" s="14">
        <f t="shared" si="12"/>
        <v>71.96</v>
      </c>
      <c r="I524" s="33">
        <f>IF(H524="缺考","",COUNTIFS($C$3:$C$885,$C524,$D$3:$D$885,$D524,$H$3:$H$885,"&gt;"&amp;$H524)+1)</f>
        <v>83</v>
      </c>
      <c r="J524" s="33"/>
    </row>
    <row r="525" spans="1:10">
      <c r="A525" s="12" t="s">
        <v>566</v>
      </c>
      <c r="B525" s="12"/>
      <c r="C525" s="12" t="s">
        <v>482</v>
      </c>
      <c r="D525" s="12" t="s">
        <v>483</v>
      </c>
      <c r="E525" s="12">
        <v>20201024568</v>
      </c>
      <c r="F525" s="14">
        <v>71.96</v>
      </c>
      <c r="G525" s="14"/>
      <c r="H525" s="14">
        <f t="shared" si="12"/>
        <v>71.96</v>
      </c>
      <c r="I525" s="33">
        <f>IF(H525="缺考","",COUNTIFS($C$3:$C$885,$C525,$D$3:$D$885,$D525,$H$3:$H$885,"&gt;"&amp;$H525)+1)</f>
        <v>83</v>
      </c>
      <c r="J525" s="33"/>
    </row>
    <row r="526" spans="1:10">
      <c r="A526" s="12" t="s">
        <v>567</v>
      </c>
      <c r="B526" s="12"/>
      <c r="C526" s="12" t="s">
        <v>482</v>
      </c>
      <c r="D526" s="12" t="s">
        <v>483</v>
      </c>
      <c r="E526" s="12">
        <v>20201024542</v>
      </c>
      <c r="F526" s="14">
        <v>71.78</v>
      </c>
      <c r="G526" s="14"/>
      <c r="H526" s="14">
        <f t="shared" si="12"/>
        <v>71.78</v>
      </c>
      <c r="I526" s="33">
        <f>IF(H526="缺考","",COUNTIFS($C$3:$C$885,$C526,$D$3:$D$885,$D526,$H$3:$H$885,"&gt;"&amp;$H526)+1)</f>
        <v>85</v>
      </c>
      <c r="J526" s="33"/>
    </row>
    <row r="527" spans="1:10">
      <c r="A527" s="12" t="s">
        <v>568</v>
      </c>
      <c r="B527" s="12"/>
      <c r="C527" s="12" t="s">
        <v>482</v>
      </c>
      <c r="D527" s="12" t="s">
        <v>483</v>
      </c>
      <c r="E527" s="12">
        <v>20201024514</v>
      </c>
      <c r="F527" s="14">
        <v>71.42</v>
      </c>
      <c r="G527" s="14"/>
      <c r="H527" s="14">
        <f t="shared" si="12"/>
        <v>71.42</v>
      </c>
      <c r="I527" s="33">
        <f>IF(H527="缺考","",COUNTIFS($C$3:$C$885,$C527,$D$3:$D$885,$D527,$H$3:$H$885,"&gt;"&amp;$H527)+1)</f>
        <v>86</v>
      </c>
      <c r="J527" s="33"/>
    </row>
    <row r="528" spans="1:10">
      <c r="A528" s="12" t="s">
        <v>569</v>
      </c>
      <c r="B528" s="12"/>
      <c r="C528" s="12" t="s">
        <v>482</v>
      </c>
      <c r="D528" s="12" t="s">
        <v>483</v>
      </c>
      <c r="E528" s="12">
        <v>20201024543</v>
      </c>
      <c r="F528" s="14">
        <v>71.42</v>
      </c>
      <c r="G528" s="14"/>
      <c r="H528" s="14">
        <f t="shared" si="12"/>
        <v>71.42</v>
      </c>
      <c r="I528" s="33">
        <f>IF(H528="缺考","",COUNTIFS($C$3:$C$885,$C528,$D$3:$D$885,$D528,$H$3:$H$885,"&gt;"&amp;$H528)+1)</f>
        <v>86</v>
      </c>
      <c r="J528" s="33"/>
    </row>
    <row r="529" spans="1:10">
      <c r="A529" s="12" t="s">
        <v>570</v>
      </c>
      <c r="B529" s="12"/>
      <c r="C529" s="12" t="s">
        <v>482</v>
      </c>
      <c r="D529" s="12" t="s">
        <v>483</v>
      </c>
      <c r="E529" s="12">
        <v>20201024513</v>
      </c>
      <c r="F529" s="14">
        <v>71.07</v>
      </c>
      <c r="G529" s="14"/>
      <c r="H529" s="14">
        <f t="shared" si="12"/>
        <v>71.07</v>
      </c>
      <c r="I529" s="33">
        <f>IF(H529="缺考","",COUNTIFS($C$3:$C$885,$C529,$D$3:$D$885,$D529,$H$3:$H$885,"&gt;"&amp;$H529)+1)</f>
        <v>88</v>
      </c>
      <c r="J529" s="33"/>
    </row>
    <row r="530" spans="1:10">
      <c r="A530" s="12" t="s">
        <v>571</v>
      </c>
      <c r="B530" s="12"/>
      <c r="C530" s="12" t="s">
        <v>482</v>
      </c>
      <c r="D530" s="12" t="s">
        <v>483</v>
      </c>
      <c r="E530" s="12">
        <v>20201024589</v>
      </c>
      <c r="F530" s="14">
        <v>70.89</v>
      </c>
      <c r="G530" s="14"/>
      <c r="H530" s="14">
        <f t="shared" si="12"/>
        <v>70.89</v>
      </c>
      <c r="I530" s="33">
        <f>IF(H530="缺考","",COUNTIFS($C$3:$C$885,$C530,$D$3:$D$885,$D530,$H$3:$H$885,"&gt;"&amp;$H530)+1)</f>
        <v>89</v>
      </c>
      <c r="J530" s="33"/>
    </row>
    <row r="531" spans="1:10">
      <c r="A531" s="12" t="s">
        <v>572</v>
      </c>
      <c r="B531" s="12"/>
      <c r="C531" s="12" t="s">
        <v>482</v>
      </c>
      <c r="D531" s="12" t="s">
        <v>483</v>
      </c>
      <c r="E531" s="12">
        <v>20201024507</v>
      </c>
      <c r="F531" s="14">
        <v>70.71</v>
      </c>
      <c r="G531" s="14"/>
      <c r="H531" s="14">
        <f t="shared" si="12"/>
        <v>70.71</v>
      </c>
      <c r="I531" s="33">
        <f>IF(H531="缺考","",COUNTIFS($C$3:$C$885,$C531,$D$3:$D$885,$D531,$H$3:$H$885,"&gt;"&amp;$H531)+1)</f>
        <v>90</v>
      </c>
      <c r="J531" s="33"/>
    </row>
    <row r="532" spans="1:10">
      <c r="A532" s="12" t="s">
        <v>573</v>
      </c>
      <c r="B532" s="12"/>
      <c r="C532" s="12" t="s">
        <v>482</v>
      </c>
      <c r="D532" s="12" t="s">
        <v>483</v>
      </c>
      <c r="E532" s="12">
        <v>20201024524</v>
      </c>
      <c r="F532" s="14">
        <v>70.71</v>
      </c>
      <c r="G532" s="14"/>
      <c r="H532" s="14">
        <f t="shared" si="12"/>
        <v>70.71</v>
      </c>
      <c r="I532" s="33">
        <f>IF(H532="缺考","",COUNTIFS($C$3:$C$885,$C532,$D$3:$D$885,$D532,$H$3:$H$885,"&gt;"&amp;$H532)+1)</f>
        <v>90</v>
      </c>
      <c r="J532" s="33"/>
    </row>
    <row r="533" spans="1:10">
      <c r="A533" s="12" t="s">
        <v>574</v>
      </c>
      <c r="B533" s="12"/>
      <c r="C533" s="12" t="s">
        <v>482</v>
      </c>
      <c r="D533" s="12" t="s">
        <v>483</v>
      </c>
      <c r="E533" s="12">
        <v>20201024527</v>
      </c>
      <c r="F533" s="14">
        <v>70.53</v>
      </c>
      <c r="G533" s="14"/>
      <c r="H533" s="14">
        <f t="shared" si="12"/>
        <v>70.53</v>
      </c>
      <c r="I533" s="33">
        <f>IF(H533="缺考","",COUNTIFS($C$3:$C$885,$C533,$D$3:$D$885,$D533,$H$3:$H$885,"&gt;"&amp;$H533)+1)</f>
        <v>92</v>
      </c>
      <c r="J533" s="33"/>
    </row>
    <row r="534" spans="1:10">
      <c r="A534" s="12" t="s">
        <v>575</v>
      </c>
      <c r="B534" s="12"/>
      <c r="C534" s="12" t="s">
        <v>482</v>
      </c>
      <c r="D534" s="12" t="s">
        <v>483</v>
      </c>
      <c r="E534" s="12">
        <v>20201024553</v>
      </c>
      <c r="F534" s="14">
        <v>70.35</v>
      </c>
      <c r="G534" s="14"/>
      <c r="H534" s="14">
        <f t="shared" si="12"/>
        <v>70.35</v>
      </c>
      <c r="I534" s="33">
        <f>IF(H534="缺考","",COUNTIFS($C$3:$C$885,$C534,$D$3:$D$885,$D534,$H$3:$H$885,"&gt;"&amp;$H534)+1)</f>
        <v>93</v>
      </c>
      <c r="J534" s="33"/>
    </row>
    <row r="535" spans="1:10">
      <c r="A535" s="12" t="s">
        <v>576</v>
      </c>
      <c r="B535" s="12"/>
      <c r="C535" s="12" t="s">
        <v>482</v>
      </c>
      <c r="D535" s="12" t="s">
        <v>483</v>
      </c>
      <c r="E535" s="12">
        <v>20201024612</v>
      </c>
      <c r="F535" s="14">
        <v>69.82</v>
      </c>
      <c r="G535" s="14"/>
      <c r="H535" s="14">
        <f t="shared" si="12"/>
        <v>69.82</v>
      </c>
      <c r="I535" s="33">
        <f>IF(H535="缺考","",COUNTIFS($C$3:$C$885,$C535,$D$3:$D$885,$D535,$H$3:$H$885,"&gt;"&amp;$H535)+1)</f>
        <v>94</v>
      </c>
      <c r="J535" s="33"/>
    </row>
    <row r="536" spans="1:10">
      <c r="A536" s="12" t="s">
        <v>577</v>
      </c>
      <c r="B536" s="12"/>
      <c r="C536" s="12" t="s">
        <v>482</v>
      </c>
      <c r="D536" s="12" t="s">
        <v>483</v>
      </c>
      <c r="E536" s="12">
        <v>20201024541</v>
      </c>
      <c r="F536" s="14">
        <v>69.64</v>
      </c>
      <c r="G536" s="14"/>
      <c r="H536" s="14">
        <f t="shared" si="12"/>
        <v>69.64</v>
      </c>
      <c r="I536" s="33">
        <f>IF(H536="缺考","",COUNTIFS($C$3:$C$885,$C536,$D$3:$D$885,$D536,$H$3:$H$885,"&gt;"&amp;$H536)+1)</f>
        <v>95</v>
      </c>
      <c r="J536" s="33"/>
    </row>
    <row r="537" spans="1:10">
      <c r="A537" s="12" t="s">
        <v>578</v>
      </c>
      <c r="B537" s="12"/>
      <c r="C537" s="12" t="s">
        <v>482</v>
      </c>
      <c r="D537" s="12" t="s">
        <v>483</v>
      </c>
      <c r="E537" s="12">
        <v>20201024608</v>
      </c>
      <c r="F537" s="14">
        <v>69.64</v>
      </c>
      <c r="G537" s="14"/>
      <c r="H537" s="14">
        <f t="shared" si="12"/>
        <v>69.64</v>
      </c>
      <c r="I537" s="33">
        <f>IF(H537="缺考","",COUNTIFS($C$3:$C$885,$C537,$D$3:$D$885,$D537,$H$3:$H$885,"&gt;"&amp;$H537)+1)</f>
        <v>95</v>
      </c>
      <c r="J537" s="33"/>
    </row>
    <row r="538" spans="1:10">
      <c r="A538" s="12" t="s">
        <v>579</v>
      </c>
      <c r="B538" s="12"/>
      <c r="C538" s="12" t="s">
        <v>482</v>
      </c>
      <c r="D538" s="12" t="s">
        <v>483</v>
      </c>
      <c r="E538" s="12">
        <v>20201024512</v>
      </c>
      <c r="F538" s="14">
        <v>69.46</v>
      </c>
      <c r="G538" s="14"/>
      <c r="H538" s="14">
        <f t="shared" si="12"/>
        <v>69.46</v>
      </c>
      <c r="I538" s="33">
        <f>IF(H538="缺考","",COUNTIFS($C$3:$C$885,$C538,$D$3:$D$885,$D538,$H$3:$H$885,"&gt;"&amp;$H538)+1)</f>
        <v>97</v>
      </c>
      <c r="J538" s="33"/>
    </row>
    <row r="539" spans="1:10">
      <c r="A539" s="12" t="s">
        <v>580</v>
      </c>
      <c r="B539" s="12"/>
      <c r="C539" s="12" t="s">
        <v>482</v>
      </c>
      <c r="D539" s="12" t="s">
        <v>483</v>
      </c>
      <c r="E539" s="12">
        <v>20201024515</v>
      </c>
      <c r="F539" s="14">
        <v>69.28</v>
      </c>
      <c r="G539" s="14"/>
      <c r="H539" s="14">
        <f t="shared" si="12"/>
        <v>69.28</v>
      </c>
      <c r="I539" s="33">
        <f>IF(H539="缺考","",COUNTIFS($C$3:$C$885,$C539,$D$3:$D$885,$D539,$H$3:$H$885,"&gt;"&amp;$H539)+1)</f>
        <v>98</v>
      </c>
      <c r="J539" s="33"/>
    </row>
    <row r="540" spans="1:10">
      <c r="A540" s="12" t="s">
        <v>581</v>
      </c>
      <c r="B540" s="12"/>
      <c r="C540" s="12" t="s">
        <v>482</v>
      </c>
      <c r="D540" s="12" t="s">
        <v>483</v>
      </c>
      <c r="E540" s="12">
        <v>20201024545</v>
      </c>
      <c r="F540" s="14">
        <v>69.1</v>
      </c>
      <c r="G540" s="14"/>
      <c r="H540" s="14">
        <f t="shared" si="12"/>
        <v>69.1</v>
      </c>
      <c r="I540" s="33">
        <f>IF(H540="缺考","",COUNTIFS($C$3:$C$885,$C540,$D$3:$D$885,$D540,$H$3:$H$885,"&gt;"&amp;$H540)+1)</f>
        <v>99</v>
      </c>
      <c r="J540" s="33"/>
    </row>
    <row r="541" spans="1:10">
      <c r="A541" s="12" t="s">
        <v>582</v>
      </c>
      <c r="B541" s="12"/>
      <c r="C541" s="12" t="s">
        <v>482</v>
      </c>
      <c r="D541" s="12" t="s">
        <v>483</v>
      </c>
      <c r="E541" s="12">
        <v>20201024592</v>
      </c>
      <c r="F541" s="14">
        <v>68.93</v>
      </c>
      <c r="G541" s="14"/>
      <c r="H541" s="14">
        <f t="shared" si="12"/>
        <v>68.93</v>
      </c>
      <c r="I541" s="33">
        <f>IF(H541="缺考","",COUNTIFS($C$3:$C$885,$C541,$D$3:$D$885,$D541,$H$3:$H$885,"&gt;"&amp;$H541)+1)</f>
        <v>100</v>
      </c>
      <c r="J541" s="33"/>
    </row>
    <row r="542" spans="1:10">
      <c r="A542" s="12" t="s">
        <v>583</v>
      </c>
      <c r="B542" s="12"/>
      <c r="C542" s="12" t="s">
        <v>482</v>
      </c>
      <c r="D542" s="12" t="s">
        <v>483</v>
      </c>
      <c r="E542" s="12">
        <v>20201024556</v>
      </c>
      <c r="F542" s="14">
        <v>68.21</v>
      </c>
      <c r="G542" s="14"/>
      <c r="H542" s="14">
        <f t="shared" si="12"/>
        <v>68.21</v>
      </c>
      <c r="I542" s="33">
        <f>IF(H542="缺考","",COUNTIFS($C$3:$C$885,$C542,$D$3:$D$885,$D542,$H$3:$H$885,"&gt;"&amp;$H542)+1)</f>
        <v>101</v>
      </c>
      <c r="J542" s="33"/>
    </row>
    <row r="543" spans="1:10">
      <c r="A543" s="12" t="s">
        <v>584</v>
      </c>
      <c r="B543" s="12"/>
      <c r="C543" s="12" t="s">
        <v>482</v>
      </c>
      <c r="D543" s="12" t="s">
        <v>483</v>
      </c>
      <c r="E543" s="12">
        <v>20201024561</v>
      </c>
      <c r="F543" s="14">
        <v>68.21</v>
      </c>
      <c r="G543" s="14"/>
      <c r="H543" s="14">
        <f t="shared" si="12"/>
        <v>68.21</v>
      </c>
      <c r="I543" s="33">
        <f>IF(H543="缺考","",COUNTIFS($C$3:$C$885,$C543,$D$3:$D$885,$D543,$H$3:$H$885,"&gt;"&amp;$H543)+1)</f>
        <v>101</v>
      </c>
      <c r="J543" s="33"/>
    </row>
    <row r="544" spans="1:10">
      <c r="A544" s="12" t="s">
        <v>585</v>
      </c>
      <c r="B544" s="12"/>
      <c r="C544" s="12" t="s">
        <v>482</v>
      </c>
      <c r="D544" s="12" t="s">
        <v>483</v>
      </c>
      <c r="E544" s="12">
        <v>20201024631</v>
      </c>
      <c r="F544" s="14">
        <v>68.21</v>
      </c>
      <c r="G544" s="14"/>
      <c r="H544" s="14">
        <f t="shared" si="12"/>
        <v>68.21</v>
      </c>
      <c r="I544" s="33">
        <f>IF(H544="缺考","",COUNTIFS($C$3:$C$885,$C544,$D$3:$D$885,$D544,$H$3:$H$885,"&gt;"&amp;$H544)+1)</f>
        <v>101</v>
      </c>
      <c r="J544" s="33"/>
    </row>
    <row r="545" spans="1:10">
      <c r="A545" s="12" t="s">
        <v>586</v>
      </c>
      <c r="B545" s="12"/>
      <c r="C545" s="12" t="s">
        <v>482</v>
      </c>
      <c r="D545" s="12" t="s">
        <v>483</v>
      </c>
      <c r="E545" s="12">
        <v>20201024463</v>
      </c>
      <c r="F545" s="14">
        <v>68.03</v>
      </c>
      <c r="G545" s="14"/>
      <c r="H545" s="14">
        <f t="shared" si="12"/>
        <v>68.03</v>
      </c>
      <c r="I545" s="33">
        <f>IF(H545="缺考","",COUNTIFS($C$3:$C$885,$C545,$D$3:$D$885,$D545,$H$3:$H$885,"&gt;"&amp;$H545)+1)</f>
        <v>104</v>
      </c>
      <c r="J545" s="33"/>
    </row>
    <row r="546" spans="1:10">
      <c r="A546" s="12" t="s">
        <v>587</v>
      </c>
      <c r="B546" s="12"/>
      <c r="C546" s="12" t="s">
        <v>482</v>
      </c>
      <c r="D546" s="12" t="s">
        <v>483</v>
      </c>
      <c r="E546" s="12">
        <v>20201024460</v>
      </c>
      <c r="F546" s="14">
        <v>67.85</v>
      </c>
      <c r="G546" s="14"/>
      <c r="H546" s="14">
        <f t="shared" si="12"/>
        <v>67.85</v>
      </c>
      <c r="I546" s="33">
        <f>IF(H546="缺考","",COUNTIFS($C$3:$C$885,$C546,$D$3:$D$885,$D546,$H$3:$H$885,"&gt;"&amp;$H546)+1)</f>
        <v>105</v>
      </c>
      <c r="J546" s="33"/>
    </row>
    <row r="547" spans="1:10">
      <c r="A547" s="12" t="s">
        <v>588</v>
      </c>
      <c r="B547" s="12"/>
      <c r="C547" s="12" t="s">
        <v>482</v>
      </c>
      <c r="D547" s="12" t="s">
        <v>483</v>
      </c>
      <c r="E547" s="12">
        <v>20201024509</v>
      </c>
      <c r="F547" s="14">
        <v>67.85</v>
      </c>
      <c r="G547" s="14"/>
      <c r="H547" s="14">
        <f t="shared" si="12"/>
        <v>67.85</v>
      </c>
      <c r="I547" s="33">
        <f>IF(H547="缺考","",COUNTIFS($C$3:$C$885,$C547,$D$3:$D$885,$D547,$H$3:$H$885,"&gt;"&amp;$H547)+1)</f>
        <v>105</v>
      </c>
      <c r="J547" s="33"/>
    </row>
    <row r="548" spans="1:10">
      <c r="A548" s="12" t="s">
        <v>589</v>
      </c>
      <c r="B548" s="12"/>
      <c r="C548" s="12" t="s">
        <v>482</v>
      </c>
      <c r="D548" s="12" t="s">
        <v>483</v>
      </c>
      <c r="E548" s="12">
        <v>20201024506</v>
      </c>
      <c r="F548" s="14">
        <v>67.67</v>
      </c>
      <c r="G548" s="14"/>
      <c r="H548" s="14">
        <f t="shared" si="12"/>
        <v>67.67</v>
      </c>
      <c r="I548" s="33">
        <f>IF(H548="缺考","",COUNTIFS($C$3:$C$885,$C548,$D$3:$D$885,$D548,$H$3:$H$885,"&gt;"&amp;$H548)+1)</f>
        <v>107</v>
      </c>
      <c r="J548" s="33"/>
    </row>
    <row r="549" spans="1:10">
      <c r="A549" s="12" t="s">
        <v>590</v>
      </c>
      <c r="B549" s="12"/>
      <c r="C549" s="12" t="s">
        <v>482</v>
      </c>
      <c r="D549" s="12" t="s">
        <v>483</v>
      </c>
      <c r="E549" s="12">
        <v>20201024518</v>
      </c>
      <c r="F549" s="14">
        <v>67.32</v>
      </c>
      <c r="G549" s="14"/>
      <c r="H549" s="14">
        <f t="shared" si="12"/>
        <v>67.32</v>
      </c>
      <c r="I549" s="33">
        <f>IF(H549="缺考","",COUNTIFS($C$3:$C$885,$C549,$D$3:$D$885,$D549,$H$3:$H$885,"&gt;"&amp;$H549)+1)</f>
        <v>108</v>
      </c>
      <c r="J549" s="33"/>
    </row>
    <row r="550" spans="1:10">
      <c r="A550" s="12" t="s">
        <v>591</v>
      </c>
      <c r="B550" s="12"/>
      <c r="C550" s="12" t="s">
        <v>482</v>
      </c>
      <c r="D550" s="12" t="s">
        <v>483</v>
      </c>
      <c r="E550" s="12">
        <v>20201024591</v>
      </c>
      <c r="F550" s="14">
        <v>67.32</v>
      </c>
      <c r="G550" s="14"/>
      <c r="H550" s="14">
        <f t="shared" si="12"/>
        <v>67.32</v>
      </c>
      <c r="I550" s="33">
        <f>IF(H550="缺考","",COUNTIFS($C$3:$C$885,$C550,$D$3:$D$885,$D550,$H$3:$H$885,"&gt;"&amp;$H550)+1)</f>
        <v>108</v>
      </c>
      <c r="J550" s="33"/>
    </row>
    <row r="551" spans="1:10">
      <c r="A551" s="12" t="s">
        <v>592</v>
      </c>
      <c r="B551" s="12"/>
      <c r="C551" s="12" t="s">
        <v>482</v>
      </c>
      <c r="D551" s="12" t="s">
        <v>483</v>
      </c>
      <c r="E551" s="12">
        <v>20201024444</v>
      </c>
      <c r="F551" s="14">
        <v>66.96</v>
      </c>
      <c r="G551" s="14"/>
      <c r="H551" s="14">
        <f t="shared" si="12"/>
        <v>66.96</v>
      </c>
      <c r="I551" s="33">
        <f>IF(H551="缺考","",COUNTIFS($C$3:$C$885,$C551,$D$3:$D$885,$D551,$H$3:$H$885,"&gt;"&amp;$H551)+1)</f>
        <v>110</v>
      </c>
      <c r="J551" s="33"/>
    </row>
    <row r="552" spans="1:10">
      <c r="A552" s="12" t="s">
        <v>593</v>
      </c>
      <c r="B552" s="12"/>
      <c r="C552" s="12" t="s">
        <v>482</v>
      </c>
      <c r="D552" s="12" t="s">
        <v>483</v>
      </c>
      <c r="E552" s="12">
        <v>20201024597</v>
      </c>
      <c r="F552" s="14">
        <v>66.96</v>
      </c>
      <c r="G552" s="14"/>
      <c r="H552" s="14">
        <f t="shared" si="12"/>
        <v>66.96</v>
      </c>
      <c r="I552" s="33">
        <f>IF(H552="缺考","",COUNTIFS($C$3:$C$885,$C552,$D$3:$D$885,$D552,$H$3:$H$885,"&gt;"&amp;$H552)+1)</f>
        <v>110</v>
      </c>
      <c r="J552" s="33"/>
    </row>
    <row r="553" spans="1:10">
      <c r="A553" s="12" t="s">
        <v>594</v>
      </c>
      <c r="B553" s="12"/>
      <c r="C553" s="12" t="s">
        <v>482</v>
      </c>
      <c r="D553" s="12" t="s">
        <v>483</v>
      </c>
      <c r="E553" s="12">
        <v>20201024630</v>
      </c>
      <c r="F553" s="14">
        <v>66.96</v>
      </c>
      <c r="G553" s="14"/>
      <c r="H553" s="14">
        <f t="shared" si="12"/>
        <v>66.96</v>
      </c>
      <c r="I553" s="33">
        <f>IF(H553="缺考","",COUNTIFS($C$3:$C$885,$C553,$D$3:$D$885,$D553,$H$3:$H$885,"&gt;"&amp;$H553)+1)</f>
        <v>110</v>
      </c>
      <c r="J553" s="33"/>
    </row>
    <row r="554" spans="1:10">
      <c r="A554" s="12" t="s">
        <v>595</v>
      </c>
      <c r="B554" s="12"/>
      <c r="C554" s="12" t="s">
        <v>482</v>
      </c>
      <c r="D554" s="12" t="s">
        <v>483</v>
      </c>
      <c r="E554" s="12">
        <v>20201024467</v>
      </c>
      <c r="F554" s="14">
        <v>66.78</v>
      </c>
      <c r="G554" s="14"/>
      <c r="H554" s="14">
        <f t="shared" si="12"/>
        <v>66.78</v>
      </c>
      <c r="I554" s="33">
        <f>IF(H554="缺考","",COUNTIFS($C$3:$C$885,$C554,$D$3:$D$885,$D554,$H$3:$H$885,"&gt;"&amp;$H554)+1)</f>
        <v>113</v>
      </c>
      <c r="J554" s="33"/>
    </row>
    <row r="555" spans="1:10">
      <c r="A555" s="12" t="s">
        <v>596</v>
      </c>
      <c r="B555" s="12"/>
      <c r="C555" s="12" t="s">
        <v>482</v>
      </c>
      <c r="D555" s="12" t="s">
        <v>483</v>
      </c>
      <c r="E555" s="12">
        <v>20201024615</v>
      </c>
      <c r="F555" s="14">
        <v>66.6</v>
      </c>
      <c r="G555" s="14"/>
      <c r="H555" s="14">
        <f t="shared" si="12"/>
        <v>66.6</v>
      </c>
      <c r="I555" s="33">
        <f>IF(H555="缺考","",COUNTIFS($C$3:$C$885,$C555,$D$3:$D$885,$D555,$H$3:$H$885,"&gt;"&amp;$H555)+1)</f>
        <v>114</v>
      </c>
      <c r="J555" s="33"/>
    </row>
    <row r="556" spans="1:10">
      <c r="A556" s="12" t="s">
        <v>597</v>
      </c>
      <c r="B556" s="12"/>
      <c r="C556" s="12" t="s">
        <v>482</v>
      </c>
      <c r="D556" s="12" t="s">
        <v>483</v>
      </c>
      <c r="E556" s="12">
        <v>20201024635</v>
      </c>
      <c r="F556" s="14">
        <v>66.24</v>
      </c>
      <c r="G556" s="14"/>
      <c r="H556" s="14">
        <f t="shared" si="12"/>
        <v>66.24</v>
      </c>
      <c r="I556" s="33">
        <f>IF(H556="缺考","",COUNTIFS($C$3:$C$885,$C556,$D$3:$D$885,$D556,$H$3:$H$885,"&gt;"&amp;$H556)+1)</f>
        <v>115</v>
      </c>
      <c r="J556" s="33"/>
    </row>
    <row r="557" spans="1:10">
      <c r="A557" s="12" t="s">
        <v>598</v>
      </c>
      <c r="B557" s="12"/>
      <c r="C557" s="12" t="s">
        <v>482</v>
      </c>
      <c r="D557" s="12" t="s">
        <v>483</v>
      </c>
      <c r="E557" s="12">
        <v>20201024489</v>
      </c>
      <c r="F557" s="14">
        <v>66.07</v>
      </c>
      <c r="G557" s="14"/>
      <c r="H557" s="14">
        <f t="shared" si="12"/>
        <v>66.07</v>
      </c>
      <c r="I557" s="33">
        <f>IF(H557="缺考","",COUNTIFS($C$3:$C$885,$C557,$D$3:$D$885,$D557,$H$3:$H$885,"&gt;"&amp;$H557)+1)</f>
        <v>116</v>
      </c>
      <c r="J557" s="33"/>
    </row>
    <row r="558" spans="1:10">
      <c r="A558" s="12" t="s">
        <v>599</v>
      </c>
      <c r="B558" s="12"/>
      <c r="C558" s="12" t="s">
        <v>482</v>
      </c>
      <c r="D558" s="12" t="s">
        <v>483</v>
      </c>
      <c r="E558" s="12">
        <v>20201024550</v>
      </c>
      <c r="F558" s="14">
        <v>65.89</v>
      </c>
      <c r="G558" s="14"/>
      <c r="H558" s="14">
        <f t="shared" si="12"/>
        <v>65.89</v>
      </c>
      <c r="I558" s="33">
        <f>IF(H558="缺考","",COUNTIFS($C$3:$C$885,$C558,$D$3:$D$885,$D558,$H$3:$H$885,"&gt;"&amp;$H558)+1)</f>
        <v>117</v>
      </c>
      <c r="J558" s="33"/>
    </row>
    <row r="559" spans="1:10">
      <c r="A559" s="12" t="s">
        <v>600</v>
      </c>
      <c r="B559" s="12"/>
      <c r="C559" s="12" t="s">
        <v>482</v>
      </c>
      <c r="D559" s="12" t="s">
        <v>483</v>
      </c>
      <c r="E559" s="12">
        <v>20201024480</v>
      </c>
      <c r="F559" s="14">
        <v>65.71</v>
      </c>
      <c r="G559" s="14"/>
      <c r="H559" s="14">
        <f t="shared" si="12"/>
        <v>65.71</v>
      </c>
      <c r="I559" s="33">
        <f>IF(H559="缺考","",COUNTIFS($C$3:$C$885,$C559,$D$3:$D$885,$D559,$H$3:$H$885,"&gt;"&amp;$H559)+1)</f>
        <v>118</v>
      </c>
      <c r="J559" s="33"/>
    </row>
    <row r="560" spans="1:10">
      <c r="A560" s="12" t="s">
        <v>601</v>
      </c>
      <c r="B560" s="12"/>
      <c r="C560" s="12" t="s">
        <v>482</v>
      </c>
      <c r="D560" s="12" t="s">
        <v>483</v>
      </c>
      <c r="E560" s="12">
        <v>20201024517</v>
      </c>
      <c r="F560" s="14">
        <v>65.71</v>
      </c>
      <c r="G560" s="14"/>
      <c r="H560" s="14">
        <f t="shared" si="12"/>
        <v>65.71</v>
      </c>
      <c r="I560" s="33">
        <f>IF(H560="缺考","",COUNTIFS($C$3:$C$885,$C560,$D$3:$D$885,$D560,$H$3:$H$885,"&gt;"&amp;$H560)+1)</f>
        <v>118</v>
      </c>
      <c r="J560" s="33"/>
    </row>
    <row r="561" spans="1:10">
      <c r="A561" s="12" t="s">
        <v>602</v>
      </c>
      <c r="B561" s="12"/>
      <c r="C561" s="12" t="s">
        <v>482</v>
      </c>
      <c r="D561" s="12" t="s">
        <v>483</v>
      </c>
      <c r="E561" s="12">
        <v>20201024576</v>
      </c>
      <c r="F561" s="14">
        <v>65.71</v>
      </c>
      <c r="G561" s="14"/>
      <c r="H561" s="14">
        <f t="shared" si="12"/>
        <v>65.71</v>
      </c>
      <c r="I561" s="33">
        <f>IF(H561="缺考","",COUNTIFS($C$3:$C$885,$C561,$D$3:$D$885,$D561,$H$3:$H$885,"&gt;"&amp;$H561)+1)</f>
        <v>118</v>
      </c>
      <c r="J561" s="33"/>
    </row>
    <row r="562" spans="1:10">
      <c r="A562" s="12" t="s">
        <v>603</v>
      </c>
      <c r="B562" s="12"/>
      <c r="C562" s="12" t="s">
        <v>482</v>
      </c>
      <c r="D562" s="12" t="s">
        <v>483</v>
      </c>
      <c r="E562" s="12">
        <v>20201024478</v>
      </c>
      <c r="F562" s="14">
        <v>65.53</v>
      </c>
      <c r="G562" s="14"/>
      <c r="H562" s="14">
        <f t="shared" si="12"/>
        <v>65.53</v>
      </c>
      <c r="I562" s="33">
        <f>IF(H562="缺考","",COUNTIFS($C$3:$C$885,$C562,$D$3:$D$885,$D562,$H$3:$H$885,"&gt;"&amp;$H562)+1)</f>
        <v>121</v>
      </c>
      <c r="J562" s="33"/>
    </row>
    <row r="563" spans="1:10">
      <c r="A563" s="12" t="s">
        <v>604</v>
      </c>
      <c r="B563" s="12"/>
      <c r="C563" s="12" t="s">
        <v>482</v>
      </c>
      <c r="D563" s="12" t="s">
        <v>483</v>
      </c>
      <c r="E563" s="12">
        <v>20201024548</v>
      </c>
      <c r="F563" s="14">
        <v>65.53</v>
      </c>
      <c r="G563" s="14"/>
      <c r="H563" s="14">
        <f t="shared" si="12"/>
        <v>65.53</v>
      </c>
      <c r="I563" s="33">
        <f>IF(H563="缺考","",COUNTIFS($C$3:$C$885,$C563,$D$3:$D$885,$D563,$H$3:$H$885,"&gt;"&amp;$H563)+1)</f>
        <v>121</v>
      </c>
      <c r="J563" s="33"/>
    </row>
    <row r="564" spans="1:10">
      <c r="A564" s="12" t="s">
        <v>605</v>
      </c>
      <c r="B564" s="12"/>
      <c r="C564" s="12" t="s">
        <v>482</v>
      </c>
      <c r="D564" s="12" t="s">
        <v>483</v>
      </c>
      <c r="E564" s="12">
        <v>20201024560</v>
      </c>
      <c r="F564" s="14">
        <v>65.53</v>
      </c>
      <c r="G564" s="14"/>
      <c r="H564" s="14">
        <f t="shared" si="12"/>
        <v>65.53</v>
      </c>
      <c r="I564" s="33">
        <f>IF(H564="缺考","",COUNTIFS($C$3:$C$885,$C564,$D$3:$D$885,$D564,$H$3:$H$885,"&gt;"&amp;$H564)+1)</f>
        <v>121</v>
      </c>
      <c r="J564" s="33"/>
    </row>
    <row r="565" spans="1:10">
      <c r="A565" s="12" t="s">
        <v>606</v>
      </c>
      <c r="B565" s="12"/>
      <c r="C565" s="12" t="s">
        <v>482</v>
      </c>
      <c r="D565" s="12" t="s">
        <v>483</v>
      </c>
      <c r="E565" s="12">
        <v>20201024476</v>
      </c>
      <c r="F565" s="14">
        <v>65.17</v>
      </c>
      <c r="G565" s="14"/>
      <c r="H565" s="14">
        <f t="shared" si="12"/>
        <v>65.17</v>
      </c>
      <c r="I565" s="33">
        <f>IF(H565="缺考","",COUNTIFS($C$3:$C$885,$C565,$D$3:$D$885,$D565,$H$3:$H$885,"&gt;"&amp;$H565)+1)</f>
        <v>124</v>
      </c>
      <c r="J565" s="33"/>
    </row>
    <row r="566" spans="1:10">
      <c r="A566" s="12" t="s">
        <v>607</v>
      </c>
      <c r="B566" s="12"/>
      <c r="C566" s="12" t="s">
        <v>482</v>
      </c>
      <c r="D566" s="12" t="s">
        <v>483</v>
      </c>
      <c r="E566" s="12">
        <v>20201024528</v>
      </c>
      <c r="F566" s="14">
        <v>65.17</v>
      </c>
      <c r="G566" s="14"/>
      <c r="H566" s="14">
        <f t="shared" si="12"/>
        <v>65.17</v>
      </c>
      <c r="I566" s="33">
        <f>IF(H566="缺考","",COUNTIFS($C$3:$C$885,$C566,$D$3:$D$885,$D566,$H$3:$H$885,"&gt;"&amp;$H566)+1)</f>
        <v>124</v>
      </c>
      <c r="J566" s="33"/>
    </row>
    <row r="567" spans="1:10">
      <c r="A567" s="12" t="s">
        <v>608</v>
      </c>
      <c r="B567" s="12"/>
      <c r="C567" s="12" t="s">
        <v>482</v>
      </c>
      <c r="D567" s="12" t="s">
        <v>483</v>
      </c>
      <c r="E567" s="12">
        <v>20201024619</v>
      </c>
      <c r="F567" s="14">
        <v>65.17</v>
      </c>
      <c r="G567" s="14"/>
      <c r="H567" s="14">
        <f t="shared" si="12"/>
        <v>65.17</v>
      </c>
      <c r="I567" s="33">
        <f>IF(H567="缺考","",COUNTIFS($C$3:$C$885,$C567,$D$3:$D$885,$D567,$H$3:$H$885,"&gt;"&amp;$H567)+1)</f>
        <v>124</v>
      </c>
      <c r="J567" s="33"/>
    </row>
    <row r="568" spans="1:10">
      <c r="A568" s="12" t="s">
        <v>609</v>
      </c>
      <c r="B568" s="12"/>
      <c r="C568" s="12" t="s">
        <v>482</v>
      </c>
      <c r="D568" s="12" t="s">
        <v>483</v>
      </c>
      <c r="E568" s="12">
        <v>20201024640</v>
      </c>
      <c r="F568" s="14">
        <v>65.17</v>
      </c>
      <c r="G568" s="14"/>
      <c r="H568" s="14">
        <f t="shared" si="12"/>
        <v>65.17</v>
      </c>
      <c r="I568" s="33">
        <f>IF(H568="缺考","",COUNTIFS($C$3:$C$885,$C568,$D$3:$D$885,$D568,$H$3:$H$885,"&gt;"&amp;$H568)+1)</f>
        <v>124</v>
      </c>
      <c r="J568" s="33"/>
    </row>
    <row r="569" spans="1:10">
      <c r="A569" s="12" t="s">
        <v>610</v>
      </c>
      <c r="B569" s="12"/>
      <c r="C569" s="12" t="s">
        <v>482</v>
      </c>
      <c r="D569" s="12" t="s">
        <v>483</v>
      </c>
      <c r="E569" s="12">
        <v>20201024628</v>
      </c>
      <c r="F569" s="14">
        <v>64.81</v>
      </c>
      <c r="G569" s="14"/>
      <c r="H569" s="14">
        <f t="shared" si="12"/>
        <v>64.81</v>
      </c>
      <c r="I569" s="33">
        <f>IF(H569="缺考","",COUNTIFS($C$3:$C$885,$C569,$D$3:$D$885,$D569,$H$3:$H$885,"&gt;"&amp;$H569)+1)</f>
        <v>128</v>
      </c>
      <c r="J569" s="33"/>
    </row>
    <row r="570" spans="1:10">
      <c r="A570" s="12" t="s">
        <v>611</v>
      </c>
      <c r="B570" s="12"/>
      <c r="C570" s="12" t="s">
        <v>482</v>
      </c>
      <c r="D570" s="12" t="s">
        <v>483</v>
      </c>
      <c r="E570" s="12">
        <v>20201024580</v>
      </c>
      <c r="F570" s="14">
        <v>64.28</v>
      </c>
      <c r="G570" s="14"/>
      <c r="H570" s="14">
        <f t="shared" ref="H570:H610" si="13">F570+G570</f>
        <v>64.28</v>
      </c>
      <c r="I570" s="33">
        <f>IF(H570="缺考","",COUNTIFS($C$3:$C$885,$C570,$D$3:$D$885,$D570,$H$3:$H$885,"&gt;"&amp;$H570)+1)</f>
        <v>129</v>
      </c>
      <c r="J570" s="33"/>
    </row>
    <row r="571" spans="1:10">
      <c r="A571" s="12" t="s">
        <v>612</v>
      </c>
      <c r="B571" s="12"/>
      <c r="C571" s="12" t="s">
        <v>482</v>
      </c>
      <c r="D571" s="12" t="s">
        <v>483</v>
      </c>
      <c r="E571" s="12">
        <v>20201024454</v>
      </c>
      <c r="F571" s="14">
        <v>64.1</v>
      </c>
      <c r="G571" s="14"/>
      <c r="H571" s="14">
        <f t="shared" si="13"/>
        <v>64.1</v>
      </c>
      <c r="I571" s="33">
        <f>IF(H571="缺考","",COUNTIFS($C$3:$C$885,$C571,$D$3:$D$885,$D571,$H$3:$H$885,"&gt;"&amp;$H571)+1)</f>
        <v>130</v>
      </c>
      <c r="J571" s="33"/>
    </row>
    <row r="572" spans="1:10">
      <c r="A572" s="12" t="s">
        <v>613</v>
      </c>
      <c r="B572" s="12"/>
      <c r="C572" s="12" t="s">
        <v>482</v>
      </c>
      <c r="D572" s="12" t="s">
        <v>483</v>
      </c>
      <c r="E572" s="12">
        <v>20201024508</v>
      </c>
      <c r="F572" s="14">
        <v>63.92</v>
      </c>
      <c r="G572" s="14"/>
      <c r="H572" s="14">
        <f t="shared" si="13"/>
        <v>63.92</v>
      </c>
      <c r="I572" s="33">
        <f>IF(H572="缺考","",COUNTIFS($C$3:$C$885,$C572,$D$3:$D$885,$D572,$H$3:$H$885,"&gt;"&amp;$H572)+1)</f>
        <v>131</v>
      </c>
      <c r="J572" s="33"/>
    </row>
    <row r="573" spans="1:10">
      <c r="A573" s="12" t="s">
        <v>614</v>
      </c>
      <c r="B573" s="12"/>
      <c r="C573" s="12" t="s">
        <v>482</v>
      </c>
      <c r="D573" s="12" t="s">
        <v>483</v>
      </c>
      <c r="E573" s="12">
        <v>20201024495</v>
      </c>
      <c r="F573" s="14">
        <v>63.21</v>
      </c>
      <c r="G573" s="14"/>
      <c r="H573" s="14">
        <f t="shared" si="13"/>
        <v>63.21</v>
      </c>
      <c r="I573" s="33">
        <f>IF(H573="缺考","",COUNTIFS($C$3:$C$885,$C573,$D$3:$D$885,$D573,$H$3:$H$885,"&gt;"&amp;$H573)+1)</f>
        <v>132</v>
      </c>
      <c r="J573" s="33"/>
    </row>
    <row r="574" spans="1:10">
      <c r="A574" s="12" t="s">
        <v>615</v>
      </c>
      <c r="B574" s="12"/>
      <c r="C574" s="12" t="s">
        <v>482</v>
      </c>
      <c r="D574" s="12" t="s">
        <v>483</v>
      </c>
      <c r="E574" s="12">
        <v>20201024627</v>
      </c>
      <c r="F574" s="14">
        <v>63.21</v>
      </c>
      <c r="G574" s="14"/>
      <c r="H574" s="14">
        <f t="shared" si="13"/>
        <v>63.21</v>
      </c>
      <c r="I574" s="33">
        <f>IF(H574="缺考","",COUNTIFS($C$3:$C$885,$C574,$D$3:$D$885,$D574,$H$3:$H$885,"&gt;"&amp;$H574)+1)</f>
        <v>132</v>
      </c>
      <c r="J574" s="33"/>
    </row>
    <row r="575" spans="1:10">
      <c r="A575" s="12" t="s">
        <v>616</v>
      </c>
      <c r="B575" s="12"/>
      <c r="C575" s="12" t="s">
        <v>482</v>
      </c>
      <c r="D575" s="12" t="s">
        <v>483</v>
      </c>
      <c r="E575" s="12">
        <v>20201024498</v>
      </c>
      <c r="F575" s="14">
        <v>63.03</v>
      </c>
      <c r="G575" s="14"/>
      <c r="H575" s="14">
        <f t="shared" si="13"/>
        <v>63.03</v>
      </c>
      <c r="I575" s="33">
        <f>IF(H575="缺考","",COUNTIFS($C$3:$C$885,$C575,$D$3:$D$885,$D575,$H$3:$H$885,"&gt;"&amp;$H575)+1)</f>
        <v>134</v>
      </c>
      <c r="J575" s="33"/>
    </row>
    <row r="576" spans="1:10">
      <c r="A576" s="12" t="s">
        <v>617</v>
      </c>
      <c r="B576" s="12"/>
      <c r="C576" s="12" t="s">
        <v>482</v>
      </c>
      <c r="D576" s="12" t="s">
        <v>483</v>
      </c>
      <c r="E576" s="12">
        <v>20201024578</v>
      </c>
      <c r="F576" s="14">
        <v>63.03</v>
      </c>
      <c r="G576" s="14"/>
      <c r="H576" s="14">
        <f t="shared" si="13"/>
        <v>63.03</v>
      </c>
      <c r="I576" s="33">
        <f>IF(H576="缺考","",COUNTIFS($C$3:$C$885,$C576,$D$3:$D$885,$D576,$H$3:$H$885,"&gt;"&amp;$H576)+1)</f>
        <v>134</v>
      </c>
      <c r="J576" s="33"/>
    </row>
    <row r="577" spans="1:10">
      <c r="A577" s="12" t="s">
        <v>618</v>
      </c>
      <c r="B577" s="12"/>
      <c r="C577" s="12" t="s">
        <v>482</v>
      </c>
      <c r="D577" s="12" t="s">
        <v>483</v>
      </c>
      <c r="E577" s="12">
        <v>20201024579</v>
      </c>
      <c r="F577" s="14">
        <v>62.68</v>
      </c>
      <c r="G577" s="14"/>
      <c r="H577" s="14">
        <f t="shared" si="13"/>
        <v>62.68</v>
      </c>
      <c r="I577" s="33">
        <f>IF(H577="缺考","",COUNTIFS($C$3:$C$885,$C577,$D$3:$D$885,$D577,$H$3:$H$885,"&gt;"&amp;$H577)+1)</f>
        <v>136</v>
      </c>
      <c r="J577" s="33"/>
    </row>
    <row r="578" spans="1:10">
      <c r="A578" s="12" t="s">
        <v>619</v>
      </c>
      <c r="B578" s="12"/>
      <c r="C578" s="12" t="s">
        <v>482</v>
      </c>
      <c r="D578" s="12" t="s">
        <v>483</v>
      </c>
      <c r="E578" s="12">
        <v>20201024558</v>
      </c>
      <c r="F578" s="14">
        <v>62.67</v>
      </c>
      <c r="G578" s="14"/>
      <c r="H578" s="14">
        <f t="shared" si="13"/>
        <v>62.67</v>
      </c>
      <c r="I578" s="33">
        <f>IF(H578="缺考","",COUNTIFS($C$3:$C$885,$C578,$D$3:$D$885,$D578,$H$3:$H$885,"&gt;"&amp;$H578)+1)</f>
        <v>137</v>
      </c>
      <c r="J578" s="33"/>
    </row>
    <row r="579" spans="1:10">
      <c r="A579" s="12" t="s">
        <v>620</v>
      </c>
      <c r="B579" s="12"/>
      <c r="C579" s="12" t="s">
        <v>482</v>
      </c>
      <c r="D579" s="12" t="s">
        <v>483</v>
      </c>
      <c r="E579" s="12">
        <v>20201024554</v>
      </c>
      <c r="F579" s="14">
        <v>62.32</v>
      </c>
      <c r="G579" s="14"/>
      <c r="H579" s="14">
        <f t="shared" si="13"/>
        <v>62.32</v>
      </c>
      <c r="I579" s="33">
        <f>IF(H579="缺考","",COUNTIFS($C$3:$C$885,$C579,$D$3:$D$885,$D579,$H$3:$H$885,"&gt;"&amp;$H579)+1)</f>
        <v>138</v>
      </c>
      <c r="J579" s="33"/>
    </row>
    <row r="580" spans="1:10">
      <c r="A580" s="12" t="s">
        <v>621</v>
      </c>
      <c r="B580" s="12"/>
      <c r="C580" s="12" t="s">
        <v>482</v>
      </c>
      <c r="D580" s="12" t="s">
        <v>483</v>
      </c>
      <c r="E580" s="12">
        <v>20201024537</v>
      </c>
      <c r="F580" s="14">
        <v>61.42</v>
      </c>
      <c r="G580" s="14"/>
      <c r="H580" s="14">
        <f t="shared" si="13"/>
        <v>61.42</v>
      </c>
      <c r="I580" s="33">
        <f>IF(H580="缺考","",COUNTIFS($C$3:$C$885,$C580,$D$3:$D$885,$D580,$H$3:$H$885,"&gt;"&amp;$H580)+1)</f>
        <v>139</v>
      </c>
      <c r="J580" s="33"/>
    </row>
    <row r="581" spans="1:10">
      <c r="A581" s="12" t="s">
        <v>622</v>
      </c>
      <c r="B581" s="12"/>
      <c r="C581" s="12" t="s">
        <v>482</v>
      </c>
      <c r="D581" s="12" t="s">
        <v>483</v>
      </c>
      <c r="E581" s="12">
        <v>20201024510</v>
      </c>
      <c r="F581" s="14">
        <v>61.24</v>
      </c>
      <c r="G581" s="14"/>
      <c r="H581" s="14">
        <f t="shared" si="13"/>
        <v>61.24</v>
      </c>
      <c r="I581" s="33">
        <f>IF(H581="缺考","",COUNTIFS($C$3:$C$885,$C581,$D$3:$D$885,$D581,$H$3:$H$885,"&gt;"&amp;$H581)+1)</f>
        <v>140</v>
      </c>
      <c r="J581" s="33"/>
    </row>
    <row r="582" spans="1:10">
      <c r="A582" s="12" t="s">
        <v>623</v>
      </c>
      <c r="B582" s="12"/>
      <c r="C582" s="12" t="s">
        <v>482</v>
      </c>
      <c r="D582" s="12" t="s">
        <v>483</v>
      </c>
      <c r="E582" s="12">
        <v>20201024618</v>
      </c>
      <c r="F582" s="14">
        <v>61.06</v>
      </c>
      <c r="G582" s="14"/>
      <c r="H582" s="14">
        <f t="shared" si="13"/>
        <v>61.06</v>
      </c>
      <c r="I582" s="33">
        <f>IF(H582="缺考","",COUNTIFS($C$3:$C$885,$C582,$D$3:$D$885,$D582,$H$3:$H$885,"&gt;"&amp;$H582)+1)</f>
        <v>141</v>
      </c>
      <c r="J582" s="33"/>
    </row>
    <row r="583" spans="1:10">
      <c r="A583" s="12" t="s">
        <v>624</v>
      </c>
      <c r="B583" s="12"/>
      <c r="C583" s="12" t="s">
        <v>482</v>
      </c>
      <c r="D583" s="12" t="s">
        <v>483</v>
      </c>
      <c r="E583" s="12">
        <v>20201024469</v>
      </c>
      <c r="F583" s="14">
        <v>60.71</v>
      </c>
      <c r="G583" s="14"/>
      <c r="H583" s="14">
        <f t="shared" si="13"/>
        <v>60.71</v>
      </c>
      <c r="I583" s="33">
        <f>IF(H583="缺考","",COUNTIFS($C$3:$C$885,$C583,$D$3:$D$885,$D583,$H$3:$H$885,"&gt;"&amp;$H583)+1)</f>
        <v>142</v>
      </c>
      <c r="J583" s="33"/>
    </row>
    <row r="584" spans="1:10">
      <c r="A584" s="12" t="s">
        <v>625</v>
      </c>
      <c r="B584" s="12"/>
      <c r="C584" s="12" t="s">
        <v>482</v>
      </c>
      <c r="D584" s="12" t="s">
        <v>483</v>
      </c>
      <c r="E584" s="12">
        <v>20201024523</v>
      </c>
      <c r="F584" s="14">
        <v>60.71</v>
      </c>
      <c r="G584" s="14"/>
      <c r="H584" s="14">
        <f t="shared" si="13"/>
        <v>60.71</v>
      </c>
      <c r="I584" s="33">
        <f>IF(H584="缺考","",COUNTIFS($C$3:$C$885,$C584,$D$3:$D$885,$D584,$H$3:$H$885,"&gt;"&amp;$H584)+1)</f>
        <v>142</v>
      </c>
      <c r="J584" s="33"/>
    </row>
    <row r="585" spans="1:10">
      <c r="A585" s="12" t="s">
        <v>626</v>
      </c>
      <c r="B585" s="12"/>
      <c r="C585" s="12" t="s">
        <v>482</v>
      </c>
      <c r="D585" s="12" t="s">
        <v>483</v>
      </c>
      <c r="E585" s="12">
        <v>20201024458</v>
      </c>
      <c r="F585" s="14">
        <v>50.35</v>
      </c>
      <c r="G585" s="14">
        <v>10</v>
      </c>
      <c r="H585" s="14">
        <f t="shared" si="13"/>
        <v>60.35</v>
      </c>
      <c r="I585" s="33">
        <f>IF(H585="缺考","",COUNTIFS($C$3:$C$885,$C585,$D$3:$D$885,$D585,$H$3:$H$885,"&gt;"&amp;$H585)+1)</f>
        <v>144</v>
      </c>
      <c r="J585" s="33"/>
    </row>
    <row r="586" spans="1:10">
      <c r="A586" s="12" t="s">
        <v>627</v>
      </c>
      <c r="B586" s="12"/>
      <c r="C586" s="12" t="s">
        <v>482</v>
      </c>
      <c r="D586" s="12" t="s">
        <v>483</v>
      </c>
      <c r="E586" s="12">
        <v>20201024536</v>
      </c>
      <c r="F586" s="14">
        <v>60.35</v>
      </c>
      <c r="G586" s="14"/>
      <c r="H586" s="14">
        <f t="shared" si="13"/>
        <v>60.35</v>
      </c>
      <c r="I586" s="33">
        <f>IF(H586="缺考","",COUNTIFS($C$3:$C$885,$C586,$D$3:$D$885,$D586,$H$3:$H$885,"&gt;"&amp;$H586)+1)</f>
        <v>144</v>
      </c>
      <c r="J586" s="33"/>
    </row>
    <row r="587" spans="1:10">
      <c r="A587" s="12" t="s">
        <v>628</v>
      </c>
      <c r="B587" s="12"/>
      <c r="C587" s="12" t="s">
        <v>482</v>
      </c>
      <c r="D587" s="12" t="s">
        <v>483</v>
      </c>
      <c r="E587" s="12">
        <v>20201024602</v>
      </c>
      <c r="F587" s="14">
        <v>60.35</v>
      </c>
      <c r="G587" s="14"/>
      <c r="H587" s="14">
        <f t="shared" si="13"/>
        <v>60.35</v>
      </c>
      <c r="I587" s="33">
        <f>IF(H587="缺考","",COUNTIFS($C$3:$C$885,$C587,$D$3:$D$885,$D587,$H$3:$H$885,"&gt;"&amp;$H587)+1)</f>
        <v>144</v>
      </c>
      <c r="J587" s="33"/>
    </row>
    <row r="588" spans="1:10">
      <c r="A588" s="12" t="s">
        <v>629</v>
      </c>
      <c r="B588" s="12"/>
      <c r="C588" s="12" t="s">
        <v>482</v>
      </c>
      <c r="D588" s="12" t="s">
        <v>483</v>
      </c>
      <c r="E588" s="12">
        <v>20201024567</v>
      </c>
      <c r="F588" s="14">
        <v>60.17</v>
      </c>
      <c r="G588" s="14"/>
      <c r="H588" s="14">
        <f t="shared" si="13"/>
        <v>60.17</v>
      </c>
      <c r="I588" s="33">
        <f>IF(H588="缺考","",COUNTIFS($C$3:$C$885,$C588,$D$3:$D$885,$D588,$H$3:$H$885,"&gt;"&amp;$H588)+1)</f>
        <v>147</v>
      </c>
      <c r="J588" s="33"/>
    </row>
    <row r="589" spans="1:10">
      <c r="A589" s="12" t="s">
        <v>630</v>
      </c>
      <c r="B589" s="12"/>
      <c r="C589" s="12" t="s">
        <v>482</v>
      </c>
      <c r="D589" s="12" t="s">
        <v>483</v>
      </c>
      <c r="E589" s="12">
        <v>20201024624</v>
      </c>
      <c r="F589" s="14">
        <v>59.99</v>
      </c>
      <c r="G589" s="14"/>
      <c r="H589" s="14">
        <f t="shared" si="13"/>
        <v>59.99</v>
      </c>
      <c r="I589" s="33">
        <f>IF(H589="缺考","",COUNTIFS($C$3:$C$885,$C589,$D$3:$D$885,$D589,$H$3:$H$885,"&gt;"&amp;$H589)+1)</f>
        <v>148</v>
      </c>
      <c r="J589" s="33"/>
    </row>
    <row r="590" spans="1:10">
      <c r="A590" s="12" t="s">
        <v>631</v>
      </c>
      <c r="B590" s="12"/>
      <c r="C590" s="12" t="s">
        <v>482</v>
      </c>
      <c r="D590" s="12" t="s">
        <v>483</v>
      </c>
      <c r="E590" s="12">
        <v>20201024496</v>
      </c>
      <c r="F590" s="14">
        <v>59.46</v>
      </c>
      <c r="G590" s="14"/>
      <c r="H590" s="14">
        <f t="shared" si="13"/>
        <v>59.46</v>
      </c>
      <c r="I590" s="33">
        <f>IF(H590="缺考","",COUNTIFS($C$3:$C$885,$C590,$D$3:$D$885,$D590,$H$3:$H$885,"&gt;"&amp;$H590)+1)</f>
        <v>149</v>
      </c>
      <c r="J590" s="33"/>
    </row>
    <row r="591" spans="1:10">
      <c r="A591" s="12" t="s">
        <v>632</v>
      </c>
      <c r="B591" s="12"/>
      <c r="C591" s="12" t="s">
        <v>482</v>
      </c>
      <c r="D591" s="12" t="s">
        <v>483</v>
      </c>
      <c r="E591" s="12">
        <v>20201024572</v>
      </c>
      <c r="F591" s="14">
        <v>58.92</v>
      </c>
      <c r="G591" s="14"/>
      <c r="H591" s="14">
        <f t="shared" si="13"/>
        <v>58.92</v>
      </c>
      <c r="I591" s="33">
        <f>IF(H591="缺考","",COUNTIFS($C$3:$C$885,$C591,$D$3:$D$885,$D591,$H$3:$H$885,"&gt;"&amp;$H591)+1)</f>
        <v>150</v>
      </c>
      <c r="J591" s="33"/>
    </row>
    <row r="592" spans="1:10">
      <c r="A592" s="12" t="s">
        <v>633</v>
      </c>
      <c r="B592" s="12"/>
      <c r="C592" s="12" t="s">
        <v>482</v>
      </c>
      <c r="D592" s="12" t="s">
        <v>483</v>
      </c>
      <c r="E592" s="12">
        <v>20201024566</v>
      </c>
      <c r="F592" s="14">
        <v>58.21</v>
      </c>
      <c r="G592" s="14"/>
      <c r="H592" s="14">
        <f t="shared" si="13"/>
        <v>58.21</v>
      </c>
      <c r="I592" s="33">
        <f>IF(H592="缺考","",COUNTIFS($C$3:$C$885,$C592,$D$3:$D$885,$D592,$H$3:$H$885,"&gt;"&amp;$H592)+1)</f>
        <v>151</v>
      </c>
      <c r="J592" s="33"/>
    </row>
    <row r="593" spans="1:10">
      <c r="A593" s="12" t="s">
        <v>634</v>
      </c>
      <c r="B593" s="12"/>
      <c r="C593" s="12" t="s">
        <v>482</v>
      </c>
      <c r="D593" s="12" t="s">
        <v>483</v>
      </c>
      <c r="E593" s="12">
        <v>20201024585</v>
      </c>
      <c r="F593" s="14">
        <v>57.67</v>
      </c>
      <c r="G593" s="14"/>
      <c r="H593" s="14">
        <f t="shared" si="13"/>
        <v>57.67</v>
      </c>
      <c r="I593" s="33">
        <f>IF(H593="缺考","",COUNTIFS($C$3:$C$885,$C593,$D$3:$D$885,$D593,$H$3:$H$885,"&gt;"&amp;$H593)+1)</f>
        <v>152</v>
      </c>
      <c r="J593" s="33"/>
    </row>
    <row r="594" spans="1:10">
      <c r="A594" s="12" t="s">
        <v>635</v>
      </c>
      <c r="B594" s="12"/>
      <c r="C594" s="12" t="s">
        <v>482</v>
      </c>
      <c r="D594" s="12" t="s">
        <v>483</v>
      </c>
      <c r="E594" s="12">
        <v>20201024521</v>
      </c>
      <c r="F594" s="14">
        <v>57.49</v>
      </c>
      <c r="G594" s="14"/>
      <c r="H594" s="14">
        <f t="shared" si="13"/>
        <v>57.49</v>
      </c>
      <c r="I594" s="33">
        <f>IF(H594="缺考","",COUNTIFS($C$3:$C$885,$C594,$D$3:$D$885,$D594,$H$3:$H$885,"&gt;"&amp;$H594)+1)</f>
        <v>153</v>
      </c>
      <c r="J594" s="33"/>
    </row>
    <row r="595" spans="1:10">
      <c r="A595" s="12" t="s">
        <v>636</v>
      </c>
      <c r="B595" s="12"/>
      <c r="C595" s="12" t="s">
        <v>482</v>
      </c>
      <c r="D595" s="12" t="s">
        <v>483</v>
      </c>
      <c r="E595" s="12">
        <v>20201024590</v>
      </c>
      <c r="F595" s="14">
        <v>56.96</v>
      </c>
      <c r="G595" s="14"/>
      <c r="H595" s="14">
        <f t="shared" si="13"/>
        <v>56.96</v>
      </c>
      <c r="I595" s="33">
        <f>IF(H595="缺考","",COUNTIFS($C$3:$C$885,$C595,$D$3:$D$885,$D595,$H$3:$H$885,"&gt;"&amp;$H595)+1)</f>
        <v>154</v>
      </c>
      <c r="J595" s="33"/>
    </row>
    <row r="596" spans="1:10">
      <c r="A596" s="12" t="s">
        <v>637</v>
      </c>
      <c r="B596" s="12"/>
      <c r="C596" s="12" t="s">
        <v>482</v>
      </c>
      <c r="D596" s="12" t="s">
        <v>483</v>
      </c>
      <c r="E596" s="12">
        <v>20201024440</v>
      </c>
      <c r="F596" s="14">
        <v>56.6</v>
      </c>
      <c r="G596" s="14"/>
      <c r="H596" s="14">
        <f t="shared" si="13"/>
        <v>56.6</v>
      </c>
      <c r="I596" s="33">
        <f>IF(H596="缺考","",COUNTIFS($C$3:$C$885,$C596,$D$3:$D$885,$D596,$H$3:$H$885,"&gt;"&amp;$H596)+1)</f>
        <v>155</v>
      </c>
      <c r="J596" s="33"/>
    </row>
    <row r="597" spans="1:10">
      <c r="A597" s="12" t="s">
        <v>638</v>
      </c>
      <c r="B597" s="12"/>
      <c r="C597" s="12" t="s">
        <v>482</v>
      </c>
      <c r="D597" s="12" t="s">
        <v>483</v>
      </c>
      <c r="E597" s="12">
        <v>20201024617</v>
      </c>
      <c r="F597" s="14">
        <v>56.6</v>
      </c>
      <c r="G597" s="14"/>
      <c r="H597" s="14">
        <f t="shared" si="13"/>
        <v>56.6</v>
      </c>
      <c r="I597" s="33">
        <f>IF(H597="缺考","",COUNTIFS($C$3:$C$885,$C597,$D$3:$D$885,$D597,$H$3:$H$885,"&gt;"&amp;$H597)+1)</f>
        <v>155</v>
      </c>
      <c r="J597" s="33"/>
    </row>
    <row r="598" spans="1:10">
      <c r="A598" s="12" t="s">
        <v>639</v>
      </c>
      <c r="B598" s="12"/>
      <c r="C598" s="12" t="s">
        <v>482</v>
      </c>
      <c r="D598" s="12" t="s">
        <v>483</v>
      </c>
      <c r="E598" s="12">
        <v>20201024574</v>
      </c>
      <c r="F598" s="14">
        <v>54.82</v>
      </c>
      <c r="G598" s="14"/>
      <c r="H598" s="14">
        <f t="shared" si="13"/>
        <v>54.82</v>
      </c>
      <c r="I598" s="33">
        <f>IF(H598="缺考","",COUNTIFS($C$3:$C$885,$C598,$D$3:$D$885,$D598,$H$3:$H$885,"&gt;"&amp;$H598)+1)</f>
        <v>157</v>
      </c>
      <c r="J598" s="33"/>
    </row>
    <row r="599" spans="1:10">
      <c r="A599" s="12" t="s">
        <v>640</v>
      </c>
      <c r="B599" s="12"/>
      <c r="C599" s="12" t="s">
        <v>482</v>
      </c>
      <c r="D599" s="12" t="s">
        <v>483</v>
      </c>
      <c r="E599" s="12">
        <v>20201024621</v>
      </c>
      <c r="F599" s="14">
        <v>53.92</v>
      </c>
      <c r="G599" s="14"/>
      <c r="H599" s="14">
        <f t="shared" si="13"/>
        <v>53.92</v>
      </c>
      <c r="I599" s="33">
        <f>IF(H599="缺考","",COUNTIFS($C$3:$C$885,$C599,$D$3:$D$885,$D599,$H$3:$H$885,"&gt;"&amp;$H599)+1)</f>
        <v>158</v>
      </c>
      <c r="J599" s="33"/>
    </row>
    <row r="600" spans="1:10">
      <c r="A600" s="12" t="s">
        <v>641</v>
      </c>
      <c r="B600" s="12"/>
      <c r="C600" s="12" t="s">
        <v>482</v>
      </c>
      <c r="D600" s="12" t="s">
        <v>483</v>
      </c>
      <c r="E600" s="12">
        <v>20201024634</v>
      </c>
      <c r="F600" s="14">
        <v>53.74</v>
      </c>
      <c r="G600" s="14"/>
      <c r="H600" s="14">
        <f t="shared" si="13"/>
        <v>53.74</v>
      </c>
      <c r="I600" s="33">
        <f>IF(H600="缺考","",COUNTIFS($C$3:$C$885,$C600,$D$3:$D$885,$D600,$H$3:$H$885,"&gt;"&amp;$H600)+1)</f>
        <v>159</v>
      </c>
      <c r="J600" s="33"/>
    </row>
    <row r="601" spans="1:10">
      <c r="A601" s="12" t="s">
        <v>642</v>
      </c>
      <c r="B601" s="12"/>
      <c r="C601" s="12" t="s">
        <v>482</v>
      </c>
      <c r="D601" s="12" t="s">
        <v>483</v>
      </c>
      <c r="E601" s="12">
        <v>20201024584</v>
      </c>
      <c r="F601" s="14">
        <v>52.85</v>
      </c>
      <c r="G601" s="14"/>
      <c r="H601" s="14">
        <f t="shared" si="13"/>
        <v>52.85</v>
      </c>
      <c r="I601" s="33">
        <f>IF(H601="缺考","",COUNTIFS($C$3:$C$885,$C601,$D$3:$D$885,$D601,$H$3:$H$885,"&gt;"&amp;$H601)+1)</f>
        <v>160</v>
      </c>
      <c r="J601" s="33"/>
    </row>
    <row r="602" spans="1:10">
      <c r="A602" s="12" t="s">
        <v>643</v>
      </c>
      <c r="B602" s="12"/>
      <c r="C602" s="12" t="s">
        <v>482</v>
      </c>
      <c r="D602" s="12" t="s">
        <v>483</v>
      </c>
      <c r="E602" s="12">
        <v>20201024453</v>
      </c>
      <c r="F602" s="14">
        <v>50.88</v>
      </c>
      <c r="G602" s="14"/>
      <c r="H602" s="14">
        <f t="shared" si="13"/>
        <v>50.88</v>
      </c>
      <c r="I602" s="33">
        <f>IF(H602="缺考","",COUNTIFS($C$3:$C$885,$C602,$D$3:$D$885,$D602,$H$3:$H$885,"&gt;"&amp;$H602)+1)</f>
        <v>161</v>
      </c>
      <c r="J602" s="33"/>
    </row>
    <row r="603" spans="1:10">
      <c r="A603" s="12" t="s">
        <v>644</v>
      </c>
      <c r="B603" s="12"/>
      <c r="C603" s="12" t="s">
        <v>482</v>
      </c>
      <c r="D603" s="12" t="s">
        <v>483</v>
      </c>
      <c r="E603" s="12">
        <v>20201024529</v>
      </c>
      <c r="F603" s="14">
        <v>50.88</v>
      </c>
      <c r="G603" s="14"/>
      <c r="H603" s="14">
        <f t="shared" si="13"/>
        <v>50.88</v>
      </c>
      <c r="I603" s="33">
        <f>IF(H603="缺考","",COUNTIFS($C$3:$C$885,$C603,$D$3:$D$885,$D603,$H$3:$H$885,"&gt;"&amp;$H603)+1)</f>
        <v>161</v>
      </c>
      <c r="J603" s="33"/>
    </row>
    <row r="604" spans="1:10">
      <c r="A604" s="12" t="s">
        <v>645</v>
      </c>
      <c r="B604" s="12"/>
      <c r="C604" s="12" t="s">
        <v>482</v>
      </c>
      <c r="D604" s="12" t="s">
        <v>483</v>
      </c>
      <c r="E604" s="12">
        <v>20201024547</v>
      </c>
      <c r="F604" s="14">
        <v>50.35</v>
      </c>
      <c r="G604" s="14"/>
      <c r="H604" s="14">
        <f t="shared" si="13"/>
        <v>50.35</v>
      </c>
      <c r="I604" s="33">
        <f>IF(H604="缺考","",COUNTIFS($C$3:$C$885,$C604,$D$3:$D$885,$D604,$H$3:$H$885,"&gt;"&amp;$H604)+1)</f>
        <v>163</v>
      </c>
      <c r="J604" s="33"/>
    </row>
    <row r="605" spans="1:10">
      <c r="A605" s="12" t="s">
        <v>646</v>
      </c>
      <c r="B605" s="12"/>
      <c r="C605" s="12" t="s">
        <v>482</v>
      </c>
      <c r="D605" s="12" t="s">
        <v>483</v>
      </c>
      <c r="E605" s="12">
        <v>20201024593</v>
      </c>
      <c r="F605" s="14">
        <v>50.17</v>
      </c>
      <c r="G605" s="14"/>
      <c r="H605" s="14">
        <f t="shared" si="13"/>
        <v>50.17</v>
      </c>
      <c r="I605" s="33">
        <f>IF(H605="缺考","",COUNTIFS($C$3:$C$885,$C605,$D$3:$D$885,$D605,$H$3:$H$885,"&gt;"&amp;$H605)+1)</f>
        <v>164</v>
      </c>
      <c r="J605" s="33"/>
    </row>
    <row r="606" spans="1:10">
      <c r="A606" s="12" t="s">
        <v>647</v>
      </c>
      <c r="B606" s="12"/>
      <c r="C606" s="12" t="s">
        <v>482</v>
      </c>
      <c r="D606" s="12" t="s">
        <v>483</v>
      </c>
      <c r="E606" s="12">
        <v>20201024448</v>
      </c>
      <c r="F606" s="14">
        <v>49.46</v>
      </c>
      <c r="G606" s="14"/>
      <c r="H606" s="14">
        <f t="shared" si="13"/>
        <v>49.46</v>
      </c>
      <c r="I606" s="33">
        <f>IF(H606="缺考","",COUNTIFS($C$3:$C$885,$C606,$D$3:$D$885,$D606,$H$3:$H$885,"&gt;"&amp;$H606)+1)</f>
        <v>165</v>
      </c>
      <c r="J606" s="33"/>
    </row>
    <row r="607" spans="1:10">
      <c r="A607" s="12" t="s">
        <v>648</v>
      </c>
      <c r="B607" s="12"/>
      <c r="C607" s="12" t="s">
        <v>482</v>
      </c>
      <c r="D607" s="12" t="s">
        <v>483</v>
      </c>
      <c r="E607" s="12">
        <v>20201024500</v>
      </c>
      <c r="F607" s="14">
        <v>49.28</v>
      </c>
      <c r="G607" s="14"/>
      <c r="H607" s="14">
        <f t="shared" si="13"/>
        <v>49.28</v>
      </c>
      <c r="I607" s="33">
        <f>IF(H607="缺考","",COUNTIFS($C$3:$C$885,$C607,$D$3:$D$885,$D607,$H$3:$H$885,"&gt;"&amp;$H607)+1)</f>
        <v>166</v>
      </c>
      <c r="J607" s="33"/>
    </row>
    <row r="608" spans="1:10">
      <c r="A608" s="12" t="s">
        <v>649</v>
      </c>
      <c r="B608" s="12"/>
      <c r="C608" s="12" t="s">
        <v>482</v>
      </c>
      <c r="D608" s="12" t="s">
        <v>483</v>
      </c>
      <c r="E608" s="12">
        <v>20201024632</v>
      </c>
      <c r="F608" s="14">
        <v>48.74</v>
      </c>
      <c r="G608" s="14"/>
      <c r="H608" s="14">
        <f t="shared" si="13"/>
        <v>48.74</v>
      </c>
      <c r="I608" s="33">
        <f>IF(H608="缺考","",COUNTIFS($C$3:$C$885,$C608,$D$3:$D$885,$D608,$H$3:$H$885,"&gt;"&amp;$H608)+1)</f>
        <v>167</v>
      </c>
      <c r="J608" s="33"/>
    </row>
    <row r="609" spans="1:10">
      <c r="A609" s="12" t="s">
        <v>650</v>
      </c>
      <c r="B609" s="12"/>
      <c r="C609" s="12" t="s">
        <v>482</v>
      </c>
      <c r="D609" s="12" t="s">
        <v>483</v>
      </c>
      <c r="E609" s="12">
        <v>20201024573</v>
      </c>
      <c r="F609" s="14">
        <v>43.92</v>
      </c>
      <c r="G609" s="14"/>
      <c r="H609" s="14">
        <f t="shared" si="13"/>
        <v>43.92</v>
      </c>
      <c r="I609" s="33">
        <f>IF(H609="缺考","",COUNTIFS($C$3:$C$885,$C609,$D$3:$D$885,$D609,$H$3:$H$885,"&gt;"&amp;$H609)+1)</f>
        <v>168</v>
      </c>
      <c r="J609" s="33"/>
    </row>
    <row r="610" spans="1:10">
      <c r="A610" s="12" t="s">
        <v>651</v>
      </c>
      <c r="B610" s="12"/>
      <c r="C610" s="12" t="s">
        <v>482</v>
      </c>
      <c r="D610" s="12" t="s">
        <v>483</v>
      </c>
      <c r="E610" s="12">
        <v>20201024623</v>
      </c>
      <c r="F610" s="14">
        <v>40.89</v>
      </c>
      <c r="G610" s="14"/>
      <c r="H610" s="14">
        <f t="shared" si="13"/>
        <v>40.89</v>
      </c>
      <c r="I610" s="33">
        <f>IF(H610="缺考","",COUNTIFS($C$3:$C$885,$C610,$D$3:$D$885,$D610,$H$3:$H$885,"&gt;"&amp;$H610)+1)</f>
        <v>169</v>
      </c>
      <c r="J610" s="33"/>
    </row>
    <row r="611" spans="1:10">
      <c r="A611" s="12" t="s">
        <v>652</v>
      </c>
      <c r="B611" s="12"/>
      <c r="C611" s="12" t="s">
        <v>482</v>
      </c>
      <c r="D611" s="12" t="s">
        <v>483</v>
      </c>
      <c r="E611" s="12">
        <v>20201024449</v>
      </c>
      <c r="F611" s="12" t="s">
        <v>36</v>
      </c>
      <c r="G611" s="14"/>
      <c r="H611" s="12" t="s">
        <v>36</v>
      </c>
      <c r="I611" s="33" t="str">
        <f>IF(H611="缺考","",COUNTIFS($C$3:$C$885,$C611,$D$3:$D$885,$D611,$H$3:$H$885,"&gt;"&amp;$H611)+1)</f>
        <v/>
      </c>
      <c r="J611" s="33"/>
    </row>
    <row r="612" spans="1:10">
      <c r="A612" s="12" t="s">
        <v>653</v>
      </c>
      <c r="B612" s="12"/>
      <c r="C612" s="12" t="s">
        <v>482</v>
      </c>
      <c r="D612" s="12" t="s">
        <v>483</v>
      </c>
      <c r="E612" s="12">
        <v>20201024468</v>
      </c>
      <c r="F612" s="12" t="s">
        <v>36</v>
      </c>
      <c r="G612" s="14"/>
      <c r="H612" s="12" t="s">
        <v>36</v>
      </c>
      <c r="I612" s="33" t="str">
        <f>IF(H612="缺考","",COUNTIFS($C$3:$C$885,$C612,$D$3:$D$885,$D612,$H$3:$H$885,"&gt;"&amp;$H612)+1)</f>
        <v/>
      </c>
      <c r="J612" s="33"/>
    </row>
    <row r="613" spans="1:10">
      <c r="A613" s="12" t="s">
        <v>654</v>
      </c>
      <c r="B613" s="12"/>
      <c r="C613" s="12" t="s">
        <v>482</v>
      </c>
      <c r="D613" s="12" t="s">
        <v>483</v>
      </c>
      <c r="E613" s="12">
        <v>20201024470</v>
      </c>
      <c r="F613" s="12" t="s">
        <v>36</v>
      </c>
      <c r="G613" s="14"/>
      <c r="H613" s="12" t="s">
        <v>36</v>
      </c>
      <c r="I613" s="33" t="str">
        <f>IF(H613="缺考","",COUNTIFS($C$3:$C$885,$C613,$D$3:$D$885,$D613,$H$3:$H$885,"&gt;"&amp;$H613)+1)</f>
        <v/>
      </c>
      <c r="J613" s="33"/>
    </row>
    <row r="614" spans="1:10">
      <c r="A614" s="12" t="s">
        <v>655</v>
      </c>
      <c r="B614" s="12"/>
      <c r="C614" s="12" t="s">
        <v>482</v>
      </c>
      <c r="D614" s="12" t="s">
        <v>483</v>
      </c>
      <c r="E614" s="12">
        <v>20201024473</v>
      </c>
      <c r="F614" s="12" t="s">
        <v>36</v>
      </c>
      <c r="G614" s="14"/>
      <c r="H614" s="12" t="s">
        <v>36</v>
      </c>
      <c r="I614" s="33" t="str">
        <f>IF(H614="缺考","",COUNTIFS($C$3:$C$885,$C614,$D$3:$D$885,$D614,$H$3:$H$885,"&gt;"&amp;$H614)+1)</f>
        <v/>
      </c>
      <c r="J614" s="33"/>
    </row>
    <row r="615" spans="1:10">
      <c r="A615" s="12" t="s">
        <v>656</v>
      </c>
      <c r="B615" s="12"/>
      <c r="C615" s="12" t="s">
        <v>482</v>
      </c>
      <c r="D615" s="12" t="s">
        <v>483</v>
      </c>
      <c r="E615" s="12">
        <v>20201024481</v>
      </c>
      <c r="F615" s="12" t="s">
        <v>36</v>
      </c>
      <c r="G615" s="14"/>
      <c r="H615" s="12" t="s">
        <v>36</v>
      </c>
      <c r="I615" s="33" t="str">
        <f>IF(H615="缺考","",COUNTIFS($C$3:$C$885,$C615,$D$3:$D$885,$D615,$H$3:$H$885,"&gt;"&amp;$H615)+1)</f>
        <v/>
      </c>
      <c r="J615" s="33"/>
    </row>
    <row r="616" spans="1:10">
      <c r="A616" s="12" t="s">
        <v>657</v>
      </c>
      <c r="B616" s="12"/>
      <c r="C616" s="12" t="s">
        <v>482</v>
      </c>
      <c r="D616" s="12" t="s">
        <v>483</v>
      </c>
      <c r="E616" s="12">
        <v>20201024484</v>
      </c>
      <c r="F616" s="12" t="s">
        <v>36</v>
      </c>
      <c r="G616" s="14"/>
      <c r="H616" s="12" t="s">
        <v>36</v>
      </c>
      <c r="I616" s="33" t="str">
        <f>IF(H616="缺考","",COUNTIFS($C$3:$C$885,$C616,$D$3:$D$885,$D616,$H$3:$H$885,"&gt;"&amp;$H616)+1)</f>
        <v/>
      </c>
      <c r="J616" s="33"/>
    </row>
    <row r="617" spans="1:10">
      <c r="A617" s="12" t="s">
        <v>658</v>
      </c>
      <c r="B617" s="12"/>
      <c r="C617" s="12" t="s">
        <v>482</v>
      </c>
      <c r="D617" s="12" t="s">
        <v>483</v>
      </c>
      <c r="E617" s="12">
        <v>20201024491</v>
      </c>
      <c r="F617" s="12" t="s">
        <v>36</v>
      </c>
      <c r="G617" s="14"/>
      <c r="H617" s="12" t="s">
        <v>36</v>
      </c>
      <c r="I617" s="33" t="str">
        <f>IF(H617="缺考","",COUNTIFS($C$3:$C$885,$C617,$D$3:$D$885,$D617,$H$3:$H$885,"&gt;"&amp;$H617)+1)</f>
        <v/>
      </c>
      <c r="J617" s="33"/>
    </row>
    <row r="618" spans="1:10">
      <c r="A618" s="12" t="s">
        <v>659</v>
      </c>
      <c r="B618" s="12"/>
      <c r="C618" s="12" t="s">
        <v>482</v>
      </c>
      <c r="D618" s="12" t="s">
        <v>483</v>
      </c>
      <c r="E618" s="12">
        <v>20201024492</v>
      </c>
      <c r="F618" s="12" t="s">
        <v>36</v>
      </c>
      <c r="G618" s="14"/>
      <c r="H618" s="12" t="s">
        <v>36</v>
      </c>
      <c r="I618" s="33" t="str">
        <f>IF(H618="缺考","",COUNTIFS($C$3:$C$885,$C618,$D$3:$D$885,$D618,$H$3:$H$885,"&gt;"&amp;$H618)+1)</f>
        <v/>
      </c>
      <c r="J618" s="33"/>
    </row>
    <row r="619" spans="1:10">
      <c r="A619" s="12" t="s">
        <v>660</v>
      </c>
      <c r="B619" s="12"/>
      <c r="C619" s="12" t="s">
        <v>482</v>
      </c>
      <c r="D619" s="12" t="s">
        <v>483</v>
      </c>
      <c r="E619" s="12">
        <v>20201024493</v>
      </c>
      <c r="F619" s="12" t="s">
        <v>36</v>
      </c>
      <c r="G619" s="14"/>
      <c r="H619" s="12" t="s">
        <v>36</v>
      </c>
      <c r="I619" s="33" t="str">
        <f>IF(H619="缺考","",COUNTIFS($C$3:$C$885,$C619,$D$3:$D$885,$D619,$H$3:$H$885,"&gt;"&amp;$H619)+1)</f>
        <v/>
      </c>
      <c r="J619" s="33"/>
    </row>
    <row r="620" spans="1:10">
      <c r="A620" s="12" t="s">
        <v>661</v>
      </c>
      <c r="B620" s="12"/>
      <c r="C620" s="12" t="s">
        <v>482</v>
      </c>
      <c r="D620" s="12" t="s">
        <v>483</v>
      </c>
      <c r="E620" s="12">
        <v>20201024497</v>
      </c>
      <c r="F620" s="12" t="s">
        <v>36</v>
      </c>
      <c r="G620" s="14"/>
      <c r="H620" s="12" t="s">
        <v>36</v>
      </c>
      <c r="I620" s="33" t="str">
        <f>IF(H620="缺考","",COUNTIFS($C$3:$C$885,$C620,$D$3:$D$885,$D620,$H$3:$H$885,"&gt;"&amp;$H620)+1)</f>
        <v/>
      </c>
      <c r="J620" s="33"/>
    </row>
    <row r="621" spans="1:10">
      <c r="A621" s="12" t="s">
        <v>662</v>
      </c>
      <c r="B621" s="12"/>
      <c r="C621" s="12" t="s">
        <v>482</v>
      </c>
      <c r="D621" s="12" t="s">
        <v>483</v>
      </c>
      <c r="E621" s="12">
        <v>20201024501</v>
      </c>
      <c r="F621" s="12" t="s">
        <v>36</v>
      </c>
      <c r="G621" s="14"/>
      <c r="H621" s="12" t="s">
        <v>36</v>
      </c>
      <c r="I621" s="33" t="str">
        <f>IF(H621="缺考","",COUNTIFS($C$3:$C$885,$C621,$D$3:$D$885,$D621,$H$3:$H$885,"&gt;"&amp;$H621)+1)</f>
        <v/>
      </c>
      <c r="J621" s="33"/>
    </row>
    <row r="622" spans="1:10">
      <c r="A622" s="12" t="s">
        <v>663</v>
      </c>
      <c r="B622" s="12"/>
      <c r="C622" s="12" t="s">
        <v>482</v>
      </c>
      <c r="D622" s="12" t="s">
        <v>483</v>
      </c>
      <c r="E622" s="12">
        <v>20201024522</v>
      </c>
      <c r="F622" s="12" t="s">
        <v>36</v>
      </c>
      <c r="G622" s="14"/>
      <c r="H622" s="12" t="s">
        <v>36</v>
      </c>
      <c r="I622" s="33" t="str">
        <f>IF(H622="缺考","",COUNTIFS($C$3:$C$885,$C622,$D$3:$D$885,$D622,$H$3:$H$885,"&gt;"&amp;$H622)+1)</f>
        <v/>
      </c>
      <c r="J622" s="33"/>
    </row>
    <row r="623" spans="1:10">
      <c r="A623" s="12" t="s">
        <v>664</v>
      </c>
      <c r="B623" s="12"/>
      <c r="C623" s="12" t="s">
        <v>482</v>
      </c>
      <c r="D623" s="12" t="s">
        <v>483</v>
      </c>
      <c r="E623" s="12">
        <v>20201024538</v>
      </c>
      <c r="F623" s="12" t="s">
        <v>36</v>
      </c>
      <c r="G623" s="14"/>
      <c r="H623" s="12" t="s">
        <v>36</v>
      </c>
      <c r="I623" s="33" t="str">
        <f>IF(H623="缺考","",COUNTIFS($C$3:$C$885,$C623,$D$3:$D$885,$D623,$H$3:$H$885,"&gt;"&amp;$H623)+1)</f>
        <v/>
      </c>
      <c r="J623" s="33"/>
    </row>
    <row r="624" spans="1:10">
      <c r="A624" s="12" t="s">
        <v>665</v>
      </c>
      <c r="B624" s="12"/>
      <c r="C624" s="12" t="s">
        <v>482</v>
      </c>
      <c r="D624" s="12" t="s">
        <v>483</v>
      </c>
      <c r="E624" s="12">
        <v>20201024544</v>
      </c>
      <c r="F624" s="12" t="s">
        <v>36</v>
      </c>
      <c r="G624" s="14"/>
      <c r="H624" s="12" t="s">
        <v>36</v>
      </c>
      <c r="I624" s="33" t="str">
        <f>IF(H624="缺考","",COUNTIFS($C$3:$C$885,$C624,$D$3:$D$885,$D624,$H$3:$H$885,"&gt;"&amp;$H624)+1)</f>
        <v/>
      </c>
      <c r="J624" s="33"/>
    </row>
    <row r="625" spans="1:10">
      <c r="A625" s="12" t="s">
        <v>666</v>
      </c>
      <c r="B625" s="12"/>
      <c r="C625" s="12" t="s">
        <v>482</v>
      </c>
      <c r="D625" s="12" t="s">
        <v>483</v>
      </c>
      <c r="E625" s="12">
        <v>20201024564</v>
      </c>
      <c r="F625" s="12" t="s">
        <v>36</v>
      </c>
      <c r="G625" s="14"/>
      <c r="H625" s="12" t="s">
        <v>36</v>
      </c>
      <c r="I625" s="33" t="str">
        <f>IF(H625="缺考","",COUNTIFS($C$3:$C$885,$C625,$D$3:$D$885,$D625,$H$3:$H$885,"&gt;"&amp;$H625)+1)</f>
        <v/>
      </c>
      <c r="J625" s="33"/>
    </row>
    <row r="626" spans="1:10">
      <c r="A626" s="12" t="s">
        <v>667</v>
      </c>
      <c r="B626" s="12"/>
      <c r="C626" s="12" t="s">
        <v>482</v>
      </c>
      <c r="D626" s="12" t="s">
        <v>483</v>
      </c>
      <c r="E626" s="12">
        <v>20201024569</v>
      </c>
      <c r="F626" s="12" t="s">
        <v>36</v>
      </c>
      <c r="G626" s="14"/>
      <c r="H626" s="12" t="s">
        <v>36</v>
      </c>
      <c r="I626" s="33" t="str">
        <f>IF(H626="缺考","",COUNTIFS($C$3:$C$885,$C626,$D$3:$D$885,$D626,$H$3:$H$885,"&gt;"&amp;$H626)+1)</f>
        <v/>
      </c>
      <c r="J626" s="33"/>
    </row>
    <row r="627" spans="1:10">
      <c r="A627" s="12" t="s">
        <v>668</v>
      </c>
      <c r="B627" s="12"/>
      <c r="C627" s="12" t="s">
        <v>482</v>
      </c>
      <c r="D627" s="12" t="s">
        <v>483</v>
      </c>
      <c r="E627" s="12">
        <v>20201024570</v>
      </c>
      <c r="F627" s="12" t="s">
        <v>36</v>
      </c>
      <c r="G627" s="14"/>
      <c r="H627" s="12" t="s">
        <v>36</v>
      </c>
      <c r="I627" s="33" t="str">
        <f>IF(H627="缺考","",COUNTIFS($C$3:$C$885,$C627,$D$3:$D$885,$D627,$H$3:$H$885,"&gt;"&amp;$H627)+1)</f>
        <v/>
      </c>
      <c r="J627" s="33"/>
    </row>
    <row r="628" spans="1:10">
      <c r="A628" s="12" t="s">
        <v>669</v>
      </c>
      <c r="B628" s="12"/>
      <c r="C628" s="12" t="s">
        <v>482</v>
      </c>
      <c r="D628" s="12" t="s">
        <v>483</v>
      </c>
      <c r="E628" s="12">
        <v>20201024571</v>
      </c>
      <c r="F628" s="12" t="s">
        <v>36</v>
      </c>
      <c r="G628" s="14"/>
      <c r="H628" s="12" t="s">
        <v>36</v>
      </c>
      <c r="I628" s="33" t="str">
        <f>IF(H628="缺考","",COUNTIFS($C$3:$C$885,$C628,$D$3:$D$885,$D628,$H$3:$H$885,"&gt;"&amp;$H628)+1)</f>
        <v/>
      </c>
      <c r="J628" s="33"/>
    </row>
    <row r="629" spans="1:10">
      <c r="A629" s="12" t="s">
        <v>670</v>
      </c>
      <c r="B629" s="12"/>
      <c r="C629" s="12" t="s">
        <v>482</v>
      </c>
      <c r="D629" s="12" t="s">
        <v>483</v>
      </c>
      <c r="E629" s="12">
        <v>20201024577</v>
      </c>
      <c r="F629" s="12" t="s">
        <v>36</v>
      </c>
      <c r="G629" s="14"/>
      <c r="H629" s="12" t="s">
        <v>36</v>
      </c>
      <c r="I629" s="33" t="str">
        <f>IF(H629="缺考","",COUNTIFS($C$3:$C$885,$C629,$D$3:$D$885,$D629,$H$3:$H$885,"&gt;"&amp;$H629)+1)</f>
        <v/>
      </c>
      <c r="J629" s="33"/>
    </row>
    <row r="630" spans="1:10">
      <c r="A630" s="12" t="s">
        <v>671</v>
      </c>
      <c r="B630" s="12"/>
      <c r="C630" s="12" t="s">
        <v>482</v>
      </c>
      <c r="D630" s="12" t="s">
        <v>483</v>
      </c>
      <c r="E630" s="12">
        <v>20201024581</v>
      </c>
      <c r="F630" s="12" t="s">
        <v>36</v>
      </c>
      <c r="G630" s="14"/>
      <c r="H630" s="12" t="s">
        <v>36</v>
      </c>
      <c r="I630" s="33" t="str">
        <f>IF(H630="缺考","",COUNTIFS($C$3:$C$885,$C630,$D$3:$D$885,$D630,$H$3:$H$885,"&gt;"&amp;$H630)+1)</f>
        <v/>
      </c>
      <c r="J630" s="33"/>
    </row>
    <row r="631" spans="1:10">
      <c r="A631" s="12" t="s">
        <v>672</v>
      </c>
      <c r="B631" s="12"/>
      <c r="C631" s="12" t="s">
        <v>482</v>
      </c>
      <c r="D631" s="12" t="s">
        <v>483</v>
      </c>
      <c r="E631" s="12">
        <v>20201024587</v>
      </c>
      <c r="F631" s="12" t="s">
        <v>36</v>
      </c>
      <c r="G631" s="14"/>
      <c r="H631" s="12" t="s">
        <v>36</v>
      </c>
      <c r="I631" s="33" t="str">
        <f>IF(H631="缺考","",COUNTIFS($C$3:$C$885,$C631,$D$3:$D$885,$D631,$H$3:$H$885,"&gt;"&amp;$H631)+1)</f>
        <v/>
      </c>
      <c r="J631" s="33"/>
    </row>
    <row r="632" spans="1:10">
      <c r="A632" s="12" t="s">
        <v>673</v>
      </c>
      <c r="B632" s="12"/>
      <c r="C632" s="12" t="s">
        <v>482</v>
      </c>
      <c r="D632" s="12" t="s">
        <v>483</v>
      </c>
      <c r="E632" s="12">
        <v>20201024588</v>
      </c>
      <c r="F632" s="12" t="s">
        <v>36</v>
      </c>
      <c r="G632" s="14"/>
      <c r="H632" s="12" t="s">
        <v>36</v>
      </c>
      <c r="I632" s="33" t="str">
        <f>IF(H632="缺考","",COUNTIFS($C$3:$C$885,$C632,$D$3:$D$885,$D632,$H$3:$H$885,"&gt;"&amp;$H632)+1)</f>
        <v/>
      </c>
      <c r="J632" s="33"/>
    </row>
    <row r="633" spans="1:10">
      <c r="A633" s="12" t="s">
        <v>674</v>
      </c>
      <c r="B633" s="12"/>
      <c r="C633" s="12" t="s">
        <v>482</v>
      </c>
      <c r="D633" s="12" t="s">
        <v>483</v>
      </c>
      <c r="E633" s="12">
        <v>20201024594</v>
      </c>
      <c r="F633" s="12" t="s">
        <v>36</v>
      </c>
      <c r="G633" s="14"/>
      <c r="H633" s="12" t="s">
        <v>36</v>
      </c>
      <c r="I633" s="33" t="str">
        <f>IF(H633="缺考","",COUNTIFS($C$3:$C$885,$C633,$D$3:$D$885,$D633,$H$3:$H$885,"&gt;"&amp;$H633)+1)</f>
        <v/>
      </c>
      <c r="J633" s="33"/>
    </row>
    <row r="634" spans="1:10">
      <c r="A634" s="12" t="s">
        <v>675</v>
      </c>
      <c r="B634" s="12"/>
      <c r="C634" s="12" t="s">
        <v>482</v>
      </c>
      <c r="D634" s="12" t="s">
        <v>483</v>
      </c>
      <c r="E634" s="12">
        <v>20201024598</v>
      </c>
      <c r="F634" s="12" t="s">
        <v>36</v>
      </c>
      <c r="G634" s="14"/>
      <c r="H634" s="12" t="s">
        <v>36</v>
      </c>
      <c r="I634" s="33" t="str">
        <f>IF(H634="缺考","",COUNTIFS($C$3:$C$885,$C634,$D$3:$D$885,$D634,$H$3:$H$885,"&gt;"&amp;$H634)+1)</f>
        <v/>
      </c>
      <c r="J634" s="33"/>
    </row>
    <row r="635" spans="1:10">
      <c r="A635" s="12" t="s">
        <v>676</v>
      </c>
      <c r="B635" s="12"/>
      <c r="C635" s="12" t="s">
        <v>482</v>
      </c>
      <c r="D635" s="12" t="s">
        <v>483</v>
      </c>
      <c r="E635" s="12">
        <v>20201024599</v>
      </c>
      <c r="F635" s="12" t="s">
        <v>36</v>
      </c>
      <c r="G635" s="14"/>
      <c r="H635" s="12" t="s">
        <v>36</v>
      </c>
      <c r="I635" s="33" t="str">
        <f>IF(H635="缺考","",COUNTIFS($C$3:$C$885,$C635,$D$3:$D$885,$D635,$H$3:$H$885,"&gt;"&amp;$H635)+1)</f>
        <v/>
      </c>
      <c r="J635" s="33"/>
    </row>
    <row r="636" spans="1:10">
      <c r="A636" s="12" t="s">
        <v>677</v>
      </c>
      <c r="B636" s="12"/>
      <c r="C636" s="12" t="s">
        <v>482</v>
      </c>
      <c r="D636" s="12" t="s">
        <v>483</v>
      </c>
      <c r="E636" s="12">
        <v>20201024600</v>
      </c>
      <c r="F636" s="12" t="s">
        <v>36</v>
      </c>
      <c r="G636" s="14"/>
      <c r="H636" s="12" t="s">
        <v>36</v>
      </c>
      <c r="I636" s="33" t="str">
        <f>IF(H636="缺考","",COUNTIFS($C$3:$C$885,$C636,$D$3:$D$885,$D636,$H$3:$H$885,"&gt;"&amp;$H636)+1)</f>
        <v/>
      </c>
      <c r="J636" s="33"/>
    </row>
    <row r="637" spans="1:10">
      <c r="A637" s="12" t="s">
        <v>678</v>
      </c>
      <c r="B637" s="12"/>
      <c r="C637" s="12" t="s">
        <v>482</v>
      </c>
      <c r="D637" s="12" t="s">
        <v>483</v>
      </c>
      <c r="E637" s="12">
        <v>20201024601</v>
      </c>
      <c r="F637" s="12" t="s">
        <v>36</v>
      </c>
      <c r="G637" s="14"/>
      <c r="H637" s="12" t="s">
        <v>36</v>
      </c>
      <c r="I637" s="33" t="str">
        <f>IF(H637="缺考","",COUNTIFS($C$3:$C$885,$C637,$D$3:$D$885,$D637,$H$3:$H$885,"&gt;"&amp;$H637)+1)</f>
        <v/>
      </c>
      <c r="J637" s="33"/>
    </row>
    <row r="638" spans="1:10">
      <c r="A638" s="12" t="s">
        <v>679</v>
      </c>
      <c r="B638" s="12"/>
      <c r="C638" s="12" t="s">
        <v>482</v>
      </c>
      <c r="D638" s="12" t="s">
        <v>483</v>
      </c>
      <c r="E638" s="12">
        <v>20201024607</v>
      </c>
      <c r="F638" s="12" t="s">
        <v>36</v>
      </c>
      <c r="G638" s="14"/>
      <c r="H638" s="12" t="s">
        <v>36</v>
      </c>
      <c r="I638" s="33" t="str">
        <f>IF(H638="缺考","",COUNTIFS($C$3:$C$885,$C638,$D$3:$D$885,$D638,$H$3:$H$885,"&gt;"&amp;$H638)+1)</f>
        <v/>
      </c>
      <c r="J638" s="33"/>
    </row>
    <row r="639" spans="1:10">
      <c r="A639" s="12" t="s">
        <v>680</v>
      </c>
      <c r="B639" s="12"/>
      <c r="C639" s="12" t="s">
        <v>482</v>
      </c>
      <c r="D639" s="12" t="s">
        <v>483</v>
      </c>
      <c r="E639" s="12">
        <v>20201024610</v>
      </c>
      <c r="F639" s="12" t="s">
        <v>36</v>
      </c>
      <c r="G639" s="14"/>
      <c r="H639" s="12" t="s">
        <v>36</v>
      </c>
      <c r="I639" s="33" t="str">
        <f>IF(H639="缺考","",COUNTIFS($C$3:$C$885,$C639,$D$3:$D$885,$D639,$H$3:$H$885,"&gt;"&amp;$H639)+1)</f>
        <v/>
      </c>
      <c r="J639" s="33"/>
    </row>
    <row r="640" spans="1:10">
      <c r="A640" s="12" t="s">
        <v>681</v>
      </c>
      <c r="B640" s="12"/>
      <c r="C640" s="12" t="s">
        <v>482</v>
      </c>
      <c r="D640" s="12" t="s">
        <v>483</v>
      </c>
      <c r="E640" s="12">
        <v>20201024613</v>
      </c>
      <c r="F640" s="12" t="s">
        <v>36</v>
      </c>
      <c r="G640" s="14"/>
      <c r="H640" s="12" t="s">
        <v>36</v>
      </c>
      <c r="I640" s="33" t="str">
        <f>IF(H640="缺考","",COUNTIFS($C$3:$C$885,$C640,$D$3:$D$885,$D640,$H$3:$H$885,"&gt;"&amp;$H640)+1)</f>
        <v/>
      </c>
      <c r="J640" s="33"/>
    </row>
    <row r="641" spans="1:10">
      <c r="A641" s="12" t="s">
        <v>682</v>
      </c>
      <c r="B641" s="12"/>
      <c r="C641" s="12" t="s">
        <v>482</v>
      </c>
      <c r="D641" s="12" t="s">
        <v>483</v>
      </c>
      <c r="E641" s="12">
        <v>20201024622</v>
      </c>
      <c r="F641" s="12" t="s">
        <v>36</v>
      </c>
      <c r="G641" s="14"/>
      <c r="H641" s="12" t="s">
        <v>36</v>
      </c>
      <c r="I641" s="33" t="str">
        <f>IF(H641="缺考","",COUNTIFS($C$3:$C$885,$C641,$D$3:$D$885,$D641,$H$3:$H$885,"&gt;"&amp;$H641)+1)</f>
        <v/>
      </c>
      <c r="J641" s="33"/>
    </row>
    <row r="642" spans="1:10">
      <c r="A642" s="12" t="s">
        <v>683</v>
      </c>
      <c r="B642" s="12"/>
      <c r="C642" s="12" t="s">
        <v>482</v>
      </c>
      <c r="D642" s="12" t="s">
        <v>483</v>
      </c>
      <c r="E642" s="12">
        <v>20201024625</v>
      </c>
      <c r="F642" s="12" t="s">
        <v>36</v>
      </c>
      <c r="G642" s="14"/>
      <c r="H642" s="12" t="s">
        <v>36</v>
      </c>
      <c r="I642" s="33" t="str">
        <f>IF(H642="缺考","",COUNTIFS($C$3:$C$885,$C642,$D$3:$D$885,$D642,$H$3:$H$885,"&gt;"&amp;$H642)+1)</f>
        <v/>
      </c>
      <c r="J642" s="33"/>
    </row>
    <row r="643" spans="1:10">
      <c r="A643" s="12" t="s">
        <v>684</v>
      </c>
      <c r="B643" s="15"/>
      <c r="C643" s="15" t="s">
        <v>482</v>
      </c>
      <c r="D643" s="15" t="s">
        <v>483</v>
      </c>
      <c r="E643" s="15">
        <v>20201024626</v>
      </c>
      <c r="F643" s="15" t="s">
        <v>36</v>
      </c>
      <c r="G643" s="16"/>
      <c r="H643" s="15" t="s">
        <v>36</v>
      </c>
      <c r="I643" s="34" t="str">
        <f>IF(H643="缺考","",COUNTIFS($C$3:$C$885,$C643,$D$3:$D$885,$D643,$H$3:$H$885,"&gt;"&amp;$H643)+1)</f>
        <v/>
      </c>
      <c r="J643" s="34"/>
    </row>
    <row r="644" spans="1:10">
      <c r="A644" s="12" t="s">
        <v>685</v>
      </c>
      <c r="B644" s="18" t="s">
        <v>686</v>
      </c>
      <c r="C644" s="17" t="s">
        <v>687</v>
      </c>
      <c r="D644" s="17" t="s">
        <v>14</v>
      </c>
      <c r="E644" s="17">
        <v>20201024694</v>
      </c>
      <c r="F644" s="19">
        <v>83.39</v>
      </c>
      <c r="G644" s="19"/>
      <c r="H644" s="19">
        <f t="shared" ref="H644:H701" si="14">F644+G644</f>
        <v>83.39</v>
      </c>
      <c r="I644" s="35">
        <f>IF(H644="缺考","",COUNTIFS($C$3:$C$885,$C644,$D$3:$D$885,$D644,$H$3:$H$885,"&gt;"&amp;$H644)+1)</f>
        <v>1</v>
      </c>
      <c r="J644" s="35"/>
    </row>
    <row r="645" spans="1:10">
      <c r="A645" s="12" t="s">
        <v>688</v>
      </c>
      <c r="B645" s="12"/>
      <c r="C645" s="12" t="s">
        <v>687</v>
      </c>
      <c r="D645" s="12" t="s">
        <v>14</v>
      </c>
      <c r="E645" s="12">
        <v>20201024700</v>
      </c>
      <c r="F645" s="14">
        <v>81.96</v>
      </c>
      <c r="G645" s="14"/>
      <c r="H645" s="14">
        <f t="shared" si="14"/>
        <v>81.96</v>
      </c>
      <c r="I645" s="33">
        <f>IF(H645="缺考","",COUNTIFS($C$3:$C$885,$C645,$D$3:$D$885,$D645,$H$3:$H$885,"&gt;"&amp;$H645)+1)</f>
        <v>2</v>
      </c>
      <c r="J645" s="33"/>
    </row>
    <row r="646" spans="1:10">
      <c r="A646" s="12" t="s">
        <v>689</v>
      </c>
      <c r="B646" s="12"/>
      <c r="C646" s="12" t="s">
        <v>687</v>
      </c>
      <c r="D646" s="12" t="s">
        <v>14</v>
      </c>
      <c r="E646" s="12">
        <v>20201024687</v>
      </c>
      <c r="F646" s="14">
        <v>80.35</v>
      </c>
      <c r="G646" s="14"/>
      <c r="H646" s="14">
        <f t="shared" si="14"/>
        <v>80.35</v>
      </c>
      <c r="I646" s="33">
        <f>IF(H646="缺考","",COUNTIFS($C$3:$C$885,$C646,$D$3:$D$885,$D646,$H$3:$H$885,"&gt;"&amp;$H646)+1)</f>
        <v>3</v>
      </c>
      <c r="J646" s="33"/>
    </row>
    <row r="647" spans="1:10">
      <c r="A647" s="12" t="s">
        <v>690</v>
      </c>
      <c r="B647" s="12"/>
      <c r="C647" s="12" t="s">
        <v>687</v>
      </c>
      <c r="D647" s="12" t="s">
        <v>14</v>
      </c>
      <c r="E647" s="12">
        <v>20201024679</v>
      </c>
      <c r="F647" s="14">
        <v>79.64</v>
      </c>
      <c r="G647" s="14"/>
      <c r="H647" s="14">
        <f t="shared" si="14"/>
        <v>79.64</v>
      </c>
      <c r="I647" s="33">
        <f>IF(H647="缺考","",COUNTIFS($C$3:$C$885,$C647,$D$3:$D$885,$D647,$H$3:$H$885,"&gt;"&amp;$H647)+1)</f>
        <v>4</v>
      </c>
      <c r="J647" s="33"/>
    </row>
    <row r="648" spans="1:10">
      <c r="A648" s="12" t="s">
        <v>691</v>
      </c>
      <c r="B648" s="12"/>
      <c r="C648" s="12" t="s">
        <v>687</v>
      </c>
      <c r="D648" s="12" t="s">
        <v>14</v>
      </c>
      <c r="E648" s="12">
        <v>20201024645</v>
      </c>
      <c r="F648" s="14">
        <v>79.28</v>
      </c>
      <c r="G648" s="14"/>
      <c r="H648" s="14">
        <f t="shared" si="14"/>
        <v>79.28</v>
      </c>
      <c r="I648" s="33">
        <f>IF(H648="缺考","",COUNTIFS($C$3:$C$885,$C648,$D$3:$D$885,$D648,$H$3:$H$885,"&gt;"&amp;$H648)+1)</f>
        <v>5</v>
      </c>
      <c r="J648" s="33"/>
    </row>
    <row r="649" spans="1:10">
      <c r="A649" s="12" t="s">
        <v>692</v>
      </c>
      <c r="B649" s="12"/>
      <c r="C649" s="12" t="s">
        <v>687</v>
      </c>
      <c r="D649" s="12" t="s">
        <v>14</v>
      </c>
      <c r="E649" s="12">
        <v>20201024672</v>
      </c>
      <c r="F649" s="14">
        <v>79.28</v>
      </c>
      <c r="G649" s="14"/>
      <c r="H649" s="14">
        <f t="shared" si="14"/>
        <v>79.28</v>
      </c>
      <c r="I649" s="33">
        <f>IF(H649="缺考","",COUNTIFS($C$3:$C$885,$C649,$D$3:$D$885,$D649,$H$3:$H$885,"&gt;"&amp;$H649)+1)</f>
        <v>5</v>
      </c>
      <c r="J649" s="33"/>
    </row>
    <row r="650" spans="1:10">
      <c r="A650" s="12" t="s">
        <v>693</v>
      </c>
      <c r="B650" s="12"/>
      <c r="C650" s="12" t="s">
        <v>687</v>
      </c>
      <c r="D650" s="12" t="s">
        <v>14</v>
      </c>
      <c r="E650" s="12">
        <v>20201024647</v>
      </c>
      <c r="F650" s="14">
        <v>78.39</v>
      </c>
      <c r="G650" s="14"/>
      <c r="H650" s="14">
        <f t="shared" si="14"/>
        <v>78.39</v>
      </c>
      <c r="I650" s="33">
        <f>IF(H650="缺考","",COUNTIFS($C$3:$C$885,$C650,$D$3:$D$885,$D650,$H$3:$H$885,"&gt;"&amp;$H650)+1)</f>
        <v>7</v>
      </c>
      <c r="J650" s="33"/>
    </row>
    <row r="651" spans="1:10">
      <c r="A651" s="12" t="s">
        <v>694</v>
      </c>
      <c r="B651" s="12"/>
      <c r="C651" s="12" t="s">
        <v>687</v>
      </c>
      <c r="D651" s="12" t="s">
        <v>14</v>
      </c>
      <c r="E651" s="12">
        <v>20201024676</v>
      </c>
      <c r="F651" s="14">
        <v>78.39</v>
      </c>
      <c r="G651" s="14"/>
      <c r="H651" s="14">
        <f t="shared" si="14"/>
        <v>78.39</v>
      </c>
      <c r="I651" s="33">
        <f>IF(H651="缺考","",COUNTIFS($C$3:$C$885,$C651,$D$3:$D$885,$D651,$H$3:$H$885,"&gt;"&amp;$H651)+1)</f>
        <v>7</v>
      </c>
      <c r="J651" s="33"/>
    </row>
    <row r="652" spans="1:10">
      <c r="A652" s="12" t="s">
        <v>695</v>
      </c>
      <c r="B652" s="12"/>
      <c r="C652" s="12" t="s">
        <v>687</v>
      </c>
      <c r="D652" s="12" t="s">
        <v>14</v>
      </c>
      <c r="E652" s="12">
        <v>20201024667</v>
      </c>
      <c r="F652" s="14">
        <v>78.21</v>
      </c>
      <c r="G652" s="14"/>
      <c r="H652" s="14">
        <f t="shared" si="14"/>
        <v>78.21</v>
      </c>
      <c r="I652" s="33">
        <f>IF(H652="缺考","",COUNTIFS($C$3:$C$885,$C652,$D$3:$D$885,$D652,$H$3:$H$885,"&gt;"&amp;$H652)+1)</f>
        <v>9</v>
      </c>
      <c r="J652" s="33"/>
    </row>
    <row r="653" spans="1:10">
      <c r="A653" s="12" t="s">
        <v>696</v>
      </c>
      <c r="B653" s="12"/>
      <c r="C653" s="12" t="s">
        <v>687</v>
      </c>
      <c r="D653" s="12" t="s">
        <v>14</v>
      </c>
      <c r="E653" s="12">
        <v>20201024684</v>
      </c>
      <c r="F653" s="14">
        <v>78.21</v>
      </c>
      <c r="G653" s="14"/>
      <c r="H653" s="14">
        <f t="shared" si="14"/>
        <v>78.21</v>
      </c>
      <c r="I653" s="33">
        <f>IF(H653="缺考","",COUNTIFS($C$3:$C$885,$C653,$D$3:$D$885,$D653,$H$3:$H$885,"&gt;"&amp;$H653)+1)</f>
        <v>9</v>
      </c>
      <c r="J653" s="33"/>
    </row>
    <row r="654" spans="1:10">
      <c r="A654" s="12" t="s">
        <v>697</v>
      </c>
      <c r="B654" s="12"/>
      <c r="C654" s="12" t="s">
        <v>687</v>
      </c>
      <c r="D654" s="12" t="s">
        <v>14</v>
      </c>
      <c r="E654" s="12">
        <v>20201024674</v>
      </c>
      <c r="F654" s="14">
        <v>78.03</v>
      </c>
      <c r="G654" s="14"/>
      <c r="H654" s="14">
        <f t="shared" si="14"/>
        <v>78.03</v>
      </c>
      <c r="I654" s="33">
        <f>IF(H654="缺考","",COUNTIFS($C$3:$C$885,$C654,$D$3:$D$885,$D654,$H$3:$H$885,"&gt;"&amp;$H654)+1)</f>
        <v>11</v>
      </c>
      <c r="J654" s="33"/>
    </row>
    <row r="655" spans="1:10">
      <c r="A655" s="12" t="s">
        <v>698</v>
      </c>
      <c r="B655" s="12"/>
      <c r="C655" s="12" t="s">
        <v>687</v>
      </c>
      <c r="D655" s="12" t="s">
        <v>14</v>
      </c>
      <c r="E655" s="12">
        <v>20201024689</v>
      </c>
      <c r="F655" s="14">
        <v>76.78</v>
      </c>
      <c r="G655" s="14"/>
      <c r="H655" s="14">
        <f t="shared" si="14"/>
        <v>76.78</v>
      </c>
      <c r="I655" s="33">
        <f>IF(H655="缺考","",COUNTIFS($C$3:$C$885,$C655,$D$3:$D$885,$D655,$H$3:$H$885,"&gt;"&amp;$H655)+1)</f>
        <v>12</v>
      </c>
      <c r="J655" s="33"/>
    </row>
    <row r="656" spans="1:10">
      <c r="A656" s="12" t="s">
        <v>699</v>
      </c>
      <c r="B656" s="12"/>
      <c r="C656" s="12" t="s">
        <v>687</v>
      </c>
      <c r="D656" s="12" t="s">
        <v>14</v>
      </c>
      <c r="E656" s="12">
        <v>20201024695</v>
      </c>
      <c r="F656" s="14">
        <v>76.78</v>
      </c>
      <c r="G656" s="14"/>
      <c r="H656" s="14">
        <f t="shared" si="14"/>
        <v>76.78</v>
      </c>
      <c r="I656" s="33">
        <f>IF(H656="缺考","",COUNTIFS($C$3:$C$885,$C656,$D$3:$D$885,$D656,$H$3:$H$885,"&gt;"&amp;$H656)+1)</f>
        <v>12</v>
      </c>
      <c r="J656" s="33"/>
    </row>
    <row r="657" spans="1:10">
      <c r="A657" s="12" t="s">
        <v>700</v>
      </c>
      <c r="B657" s="12"/>
      <c r="C657" s="12" t="s">
        <v>687</v>
      </c>
      <c r="D657" s="12" t="s">
        <v>14</v>
      </c>
      <c r="E657" s="12">
        <v>20201024670</v>
      </c>
      <c r="F657" s="14">
        <v>76.25</v>
      </c>
      <c r="G657" s="14"/>
      <c r="H657" s="14">
        <f t="shared" si="14"/>
        <v>76.25</v>
      </c>
      <c r="I657" s="33">
        <f>IF(H657="缺考","",COUNTIFS($C$3:$C$885,$C657,$D$3:$D$885,$D657,$H$3:$H$885,"&gt;"&amp;$H657)+1)</f>
        <v>14</v>
      </c>
      <c r="J657" s="33"/>
    </row>
    <row r="658" spans="1:10">
      <c r="A658" s="12" t="s">
        <v>701</v>
      </c>
      <c r="B658" s="12"/>
      <c r="C658" s="12" t="s">
        <v>687</v>
      </c>
      <c r="D658" s="12" t="s">
        <v>14</v>
      </c>
      <c r="E658" s="12">
        <v>20201024642</v>
      </c>
      <c r="F658" s="14">
        <v>76.07</v>
      </c>
      <c r="G658" s="14"/>
      <c r="H658" s="14">
        <f t="shared" si="14"/>
        <v>76.07</v>
      </c>
      <c r="I658" s="33">
        <f>IF(H658="缺考","",COUNTIFS($C$3:$C$885,$C658,$D$3:$D$885,$D658,$H$3:$H$885,"&gt;"&amp;$H658)+1)</f>
        <v>15</v>
      </c>
      <c r="J658" s="33"/>
    </row>
    <row r="659" spans="1:10">
      <c r="A659" s="12" t="s">
        <v>702</v>
      </c>
      <c r="B659" s="12"/>
      <c r="C659" s="12" t="s">
        <v>687</v>
      </c>
      <c r="D659" s="12" t="s">
        <v>14</v>
      </c>
      <c r="E659" s="12">
        <v>20201024692</v>
      </c>
      <c r="F659" s="14">
        <v>75.89</v>
      </c>
      <c r="G659" s="14"/>
      <c r="H659" s="14">
        <f t="shared" si="14"/>
        <v>75.89</v>
      </c>
      <c r="I659" s="33">
        <f>IF(H659="缺考","",COUNTIFS($C$3:$C$885,$C659,$D$3:$D$885,$D659,$H$3:$H$885,"&gt;"&amp;$H659)+1)</f>
        <v>16</v>
      </c>
      <c r="J659" s="33"/>
    </row>
    <row r="660" spans="1:10">
      <c r="A660" s="12" t="s">
        <v>703</v>
      </c>
      <c r="B660" s="12"/>
      <c r="C660" s="12" t="s">
        <v>687</v>
      </c>
      <c r="D660" s="12" t="s">
        <v>14</v>
      </c>
      <c r="E660" s="12">
        <v>20201024699</v>
      </c>
      <c r="F660" s="14">
        <v>75.71</v>
      </c>
      <c r="G660" s="14"/>
      <c r="H660" s="14">
        <f t="shared" si="14"/>
        <v>75.71</v>
      </c>
      <c r="I660" s="33">
        <f>IF(H660="缺考","",COUNTIFS($C$3:$C$885,$C660,$D$3:$D$885,$D660,$H$3:$H$885,"&gt;"&amp;$H660)+1)</f>
        <v>17</v>
      </c>
      <c r="J660" s="33"/>
    </row>
    <row r="661" spans="1:10">
      <c r="A661" s="12" t="s">
        <v>704</v>
      </c>
      <c r="B661" s="12"/>
      <c r="C661" s="12" t="s">
        <v>687</v>
      </c>
      <c r="D661" s="12" t="s">
        <v>14</v>
      </c>
      <c r="E661" s="12">
        <v>20201024685</v>
      </c>
      <c r="F661" s="14">
        <v>75.53</v>
      </c>
      <c r="G661" s="14"/>
      <c r="H661" s="14">
        <f t="shared" si="14"/>
        <v>75.53</v>
      </c>
      <c r="I661" s="33">
        <f>IF(H661="缺考","",COUNTIFS($C$3:$C$885,$C661,$D$3:$D$885,$D661,$H$3:$H$885,"&gt;"&amp;$H661)+1)</f>
        <v>18</v>
      </c>
      <c r="J661" s="33"/>
    </row>
    <row r="662" spans="1:10">
      <c r="A662" s="12" t="s">
        <v>705</v>
      </c>
      <c r="B662" s="12"/>
      <c r="C662" s="12" t="s">
        <v>687</v>
      </c>
      <c r="D662" s="12" t="s">
        <v>14</v>
      </c>
      <c r="E662" s="12">
        <v>20201024688</v>
      </c>
      <c r="F662" s="14">
        <v>75.17</v>
      </c>
      <c r="G662" s="14"/>
      <c r="H662" s="14">
        <f t="shared" si="14"/>
        <v>75.17</v>
      </c>
      <c r="I662" s="33">
        <f>IF(H662="缺考","",COUNTIFS($C$3:$C$885,$C662,$D$3:$D$885,$D662,$H$3:$H$885,"&gt;"&amp;$H662)+1)</f>
        <v>19</v>
      </c>
      <c r="J662" s="33"/>
    </row>
    <row r="663" spans="1:10">
      <c r="A663" s="12" t="s">
        <v>706</v>
      </c>
      <c r="B663" s="12"/>
      <c r="C663" s="12" t="s">
        <v>687</v>
      </c>
      <c r="D663" s="12" t="s">
        <v>14</v>
      </c>
      <c r="E663" s="12">
        <v>20201024654</v>
      </c>
      <c r="F663" s="14">
        <v>74.82</v>
      </c>
      <c r="G663" s="14"/>
      <c r="H663" s="14">
        <f t="shared" si="14"/>
        <v>74.82</v>
      </c>
      <c r="I663" s="33">
        <f>IF(H663="缺考","",COUNTIFS($C$3:$C$885,$C663,$D$3:$D$885,$D663,$H$3:$H$885,"&gt;"&amp;$H663)+1)</f>
        <v>20</v>
      </c>
      <c r="J663" s="33"/>
    </row>
    <row r="664" spans="1:10">
      <c r="A664" s="12" t="s">
        <v>707</v>
      </c>
      <c r="B664" s="12"/>
      <c r="C664" s="12" t="s">
        <v>687</v>
      </c>
      <c r="D664" s="12" t="s">
        <v>14</v>
      </c>
      <c r="E664" s="12">
        <v>20201024651</v>
      </c>
      <c r="F664" s="14">
        <v>74.64</v>
      </c>
      <c r="G664" s="14"/>
      <c r="H664" s="14">
        <f t="shared" si="14"/>
        <v>74.64</v>
      </c>
      <c r="I664" s="33">
        <f>IF(H664="缺考","",COUNTIFS($C$3:$C$885,$C664,$D$3:$D$885,$D664,$H$3:$H$885,"&gt;"&amp;$H664)+1)</f>
        <v>21</v>
      </c>
      <c r="J664" s="33"/>
    </row>
    <row r="665" spans="1:10">
      <c r="A665" s="12" t="s">
        <v>708</v>
      </c>
      <c r="B665" s="12"/>
      <c r="C665" s="12" t="s">
        <v>687</v>
      </c>
      <c r="D665" s="12" t="s">
        <v>14</v>
      </c>
      <c r="E665" s="12">
        <v>20201024643</v>
      </c>
      <c r="F665" s="14">
        <v>73.57</v>
      </c>
      <c r="G665" s="14"/>
      <c r="H665" s="14">
        <f t="shared" si="14"/>
        <v>73.57</v>
      </c>
      <c r="I665" s="33">
        <f>IF(H665="缺考","",COUNTIFS($C$3:$C$885,$C665,$D$3:$D$885,$D665,$H$3:$H$885,"&gt;"&amp;$H665)+1)</f>
        <v>22</v>
      </c>
      <c r="J665" s="33"/>
    </row>
    <row r="666" spans="1:10">
      <c r="A666" s="12" t="s">
        <v>709</v>
      </c>
      <c r="B666" s="12"/>
      <c r="C666" s="12" t="s">
        <v>687</v>
      </c>
      <c r="D666" s="12" t="s">
        <v>14</v>
      </c>
      <c r="E666" s="12">
        <v>20201024646</v>
      </c>
      <c r="F666" s="14">
        <v>73.21</v>
      </c>
      <c r="G666" s="14"/>
      <c r="H666" s="14">
        <f t="shared" si="14"/>
        <v>73.21</v>
      </c>
      <c r="I666" s="33">
        <f>IF(H666="缺考","",COUNTIFS($C$3:$C$885,$C666,$D$3:$D$885,$D666,$H$3:$H$885,"&gt;"&amp;$H666)+1)</f>
        <v>23</v>
      </c>
      <c r="J666" s="33"/>
    </row>
    <row r="667" spans="1:10">
      <c r="A667" s="12" t="s">
        <v>710</v>
      </c>
      <c r="B667" s="12"/>
      <c r="C667" s="12" t="s">
        <v>687</v>
      </c>
      <c r="D667" s="12" t="s">
        <v>14</v>
      </c>
      <c r="E667" s="12">
        <v>20201024644</v>
      </c>
      <c r="F667" s="14">
        <v>73.03</v>
      </c>
      <c r="G667" s="14"/>
      <c r="H667" s="14">
        <f t="shared" si="14"/>
        <v>73.03</v>
      </c>
      <c r="I667" s="33">
        <f>IF(H667="缺考","",COUNTIFS($C$3:$C$885,$C667,$D$3:$D$885,$D667,$H$3:$H$885,"&gt;"&amp;$H667)+1)</f>
        <v>24</v>
      </c>
      <c r="J667" s="33"/>
    </row>
    <row r="668" spans="1:10">
      <c r="A668" s="12" t="s">
        <v>711</v>
      </c>
      <c r="B668" s="12"/>
      <c r="C668" s="12" t="s">
        <v>687</v>
      </c>
      <c r="D668" s="12" t="s">
        <v>14</v>
      </c>
      <c r="E668" s="12">
        <v>20201024648</v>
      </c>
      <c r="F668" s="14">
        <v>73.03</v>
      </c>
      <c r="G668" s="14"/>
      <c r="H668" s="14">
        <f t="shared" si="14"/>
        <v>73.03</v>
      </c>
      <c r="I668" s="33">
        <f>IF(H668="缺考","",COUNTIFS($C$3:$C$885,$C668,$D$3:$D$885,$D668,$H$3:$H$885,"&gt;"&amp;$H668)+1)</f>
        <v>24</v>
      </c>
      <c r="J668" s="33"/>
    </row>
    <row r="669" spans="1:10">
      <c r="A669" s="12" t="s">
        <v>712</v>
      </c>
      <c r="B669" s="12"/>
      <c r="C669" s="12" t="s">
        <v>687</v>
      </c>
      <c r="D669" s="12" t="s">
        <v>14</v>
      </c>
      <c r="E669" s="12">
        <v>20201024649</v>
      </c>
      <c r="F669" s="14">
        <v>73.03</v>
      </c>
      <c r="G669" s="14"/>
      <c r="H669" s="14">
        <f t="shared" si="14"/>
        <v>73.03</v>
      </c>
      <c r="I669" s="33">
        <f>IF(H669="缺考","",COUNTIFS($C$3:$C$885,$C669,$D$3:$D$885,$D669,$H$3:$H$885,"&gt;"&amp;$H669)+1)</f>
        <v>24</v>
      </c>
      <c r="J669" s="33"/>
    </row>
    <row r="670" spans="1:10">
      <c r="A670" s="12" t="s">
        <v>713</v>
      </c>
      <c r="B670" s="12"/>
      <c r="C670" s="12" t="s">
        <v>687</v>
      </c>
      <c r="D670" s="12" t="s">
        <v>14</v>
      </c>
      <c r="E670" s="12">
        <v>20201024657</v>
      </c>
      <c r="F670" s="14">
        <v>72.67</v>
      </c>
      <c r="G670" s="14"/>
      <c r="H670" s="14">
        <f t="shared" si="14"/>
        <v>72.67</v>
      </c>
      <c r="I670" s="33">
        <f>IF(H670="缺考","",COUNTIFS($C$3:$C$885,$C670,$D$3:$D$885,$D670,$H$3:$H$885,"&gt;"&amp;$H670)+1)</f>
        <v>27</v>
      </c>
      <c r="J670" s="33"/>
    </row>
    <row r="671" spans="1:10">
      <c r="A671" s="12" t="s">
        <v>714</v>
      </c>
      <c r="B671" s="12"/>
      <c r="C671" s="12" t="s">
        <v>687</v>
      </c>
      <c r="D671" s="12" t="s">
        <v>14</v>
      </c>
      <c r="E671" s="12">
        <v>20201024678</v>
      </c>
      <c r="F671" s="14">
        <v>71.96</v>
      </c>
      <c r="G671" s="14"/>
      <c r="H671" s="14">
        <f t="shared" si="14"/>
        <v>71.96</v>
      </c>
      <c r="I671" s="33">
        <f>IF(H671="缺考","",COUNTIFS($C$3:$C$885,$C671,$D$3:$D$885,$D671,$H$3:$H$885,"&gt;"&amp;$H671)+1)</f>
        <v>28</v>
      </c>
      <c r="J671" s="33"/>
    </row>
    <row r="672" spans="1:10">
      <c r="A672" s="12" t="s">
        <v>715</v>
      </c>
      <c r="B672" s="12"/>
      <c r="C672" s="12" t="s">
        <v>687</v>
      </c>
      <c r="D672" s="12" t="s">
        <v>14</v>
      </c>
      <c r="E672" s="12">
        <v>20201024677</v>
      </c>
      <c r="F672" s="14">
        <v>71.6</v>
      </c>
      <c r="G672" s="14"/>
      <c r="H672" s="14">
        <f t="shared" si="14"/>
        <v>71.6</v>
      </c>
      <c r="I672" s="33">
        <f>IF(H672="缺考","",COUNTIFS($C$3:$C$885,$C672,$D$3:$D$885,$D672,$H$3:$H$885,"&gt;"&amp;$H672)+1)</f>
        <v>29</v>
      </c>
      <c r="J672" s="33"/>
    </row>
    <row r="673" spans="1:10">
      <c r="A673" s="12" t="s">
        <v>716</v>
      </c>
      <c r="B673" s="12"/>
      <c r="C673" s="12" t="s">
        <v>687</v>
      </c>
      <c r="D673" s="12" t="s">
        <v>14</v>
      </c>
      <c r="E673" s="12">
        <v>20201024665</v>
      </c>
      <c r="F673" s="14">
        <v>70.89</v>
      </c>
      <c r="G673" s="14"/>
      <c r="H673" s="14">
        <f t="shared" si="14"/>
        <v>70.89</v>
      </c>
      <c r="I673" s="33">
        <f>IF(H673="缺考","",COUNTIFS($C$3:$C$885,$C673,$D$3:$D$885,$D673,$H$3:$H$885,"&gt;"&amp;$H673)+1)</f>
        <v>30</v>
      </c>
      <c r="J673" s="33"/>
    </row>
    <row r="674" spans="1:10">
      <c r="A674" s="12" t="s">
        <v>717</v>
      </c>
      <c r="B674" s="12"/>
      <c r="C674" s="12" t="s">
        <v>687</v>
      </c>
      <c r="D674" s="12" t="s">
        <v>14</v>
      </c>
      <c r="E674" s="12">
        <v>20201024658</v>
      </c>
      <c r="F674" s="14">
        <v>69.82</v>
      </c>
      <c r="G674" s="14"/>
      <c r="H674" s="14">
        <f t="shared" si="14"/>
        <v>69.82</v>
      </c>
      <c r="I674" s="33">
        <f>IF(H674="缺考","",COUNTIFS($C$3:$C$885,$C674,$D$3:$D$885,$D674,$H$3:$H$885,"&gt;"&amp;$H674)+1)</f>
        <v>31</v>
      </c>
      <c r="J674" s="33"/>
    </row>
    <row r="675" spans="1:10">
      <c r="A675" s="12" t="s">
        <v>718</v>
      </c>
      <c r="B675" s="12"/>
      <c r="C675" s="12" t="s">
        <v>687</v>
      </c>
      <c r="D675" s="12" t="s">
        <v>14</v>
      </c>
      <c r="E675" s="12">
        <v>20201024681</v>
      </c>
      <c r="F675" s="14">
        <v>69.28</v>
      </c>
      <c r="G675" s="14"/>
      <c r="H675" s="14">
        <f t="shared" si="14"/>
        <v>69.28</v>
      </c>
      <c r="I675" s="33">
        <f>IF(H675="缺考","",COUNTIFS($C$3:$C$885,$C675,$D$3:$D$885,$D675,$H$3:$H$885,"&gt;"&amp;$H675)+1)</f>
        <v>32</v>
      </c>
      <c r="J675" s="33"/>
    </row>
    <row r="676" spans="1:10">
      <c r="A676" s="12" t="s">
        <v>719</v>
      </c>
      <c r="B676" s="12"/>
      <c r="C676" s="12" t="s">
        <v>687</v>
      </c>
      <c r="D676" s="12" t="s">
        <v>14</v>
      </c>
      <c r="E676" s="12">
        <v>20201024710</v>
      </c>
      <c r="F676" s="14">
        <v>69.28</v>
      </c>
      <c r="G676" s="14"/>
      <c r="H676" s="14">
        <f t="shared" si="14"/>
        <v>69.28</v>
      </c>
      <c r="I676" s="33">
        <f>IF(H676="缺考","",COUNTIFS($C$3:$C$885,$C676,$D$3:$D$885,$D676,$H$3:$H$885,"&gt;"&amp;$H676)+1)</f>
        <v>32</v>
      </c>
      <c r="J676" s="33"/>
    </row>
    <row r="677" spans="1:10">
      <c r="A677" s="12" t="s">
        <v>720</v>
      </c>
      <c r="B677" s="12"/>
      <c r="C677" s="12" t="s">
        <v>687</v>
      </c>
      <c r="D677" s="12" t="s">
        <v>14</v>
      </c>
      <c r="E677" s="12">
        <v>20201024666</v>
      </c>
      <c r="F677" s="14">
        <v>69.1</v>
      </c>
      <c r="G677" s="14"/>
      <c r="H677" s="14">
        <f t="shared" si="14"/>
        <v>69.1</v>
      </c>
      <c r="I677" s="33">
        <f>IF(H677="缺考","",COUNTIFS($C$3:$C$885,$C677,$D$3:$D$885,$D677,$H$3:$H$885,"&gt;"&amp;$H677)+1)</f>
        <v>34</v>
      </c>
      <c r="J677" s="33"/>
    </row>
    <row r="678" spans="1:10">
      <c r="A678" s="12" t="s">
        <v>721</v>
      </c>
      <c r="B678" s="12"/>
      <c r="C678" s="12" t="s">
        <v>687</v>
      </c>
      <c r="D678" s="12" t="s">
        <v>14</v>
      </c>
      <c r="E678" s="12">
        <v>20201024652</v>
      </c>
      <c r="F678" s="14">
        <v>68.74</v>
      </c>
      <c r="G678" s="14"/>
      <c r="H678" s="14">
        <f t="shared" si="14"/>
        <v>68.74</v>
      </c>
      <c r="I678" s="33">
        <f>IF(H678="缺考","",COUNTIFS($C$3:$C$885,$C678,$D$3:$D$885,$D678,$H$3:$H$885,"&gt;"&amp;$H678)+1)</f>
        <v>35</v>
      </c>
      <c r="J678" s="33"/>
    </row>
    <row r="679" spans="1:10">
      <c r="A679" s="12" t="s">
        <v>722</v>
      </c>
      <c r="B679" s="12"/>
      <c r="C679" s="12" t="s">
        <v>687</v>
      </c>
      <c r="D679" s="12" t="s">
        <v>14</v>
      </c>
      <c r="E679" s="12">
        <v>20201024680</v>
      </c>
      <c r="F679" s="14">
        <v>68.03</v>
      </c>
      <c r="G679" s="14"/>
      <c r="H679" s="14">
        <f t="shared" si="14"/>
        <v>68.03</v>
      </c>
      <c r="I679" s="33">
        <f>IF(H679="缺考","",COUNTIFS($C$3:$C$885,$C679,$D$3:$D$885,$D679,$H$3:$H$885,"&gt;"&amp;$H679)+1)</f>
        <v>36</v>
      </c>
      <c r="J679" s="33"/>
    </row>
    <row r="680" spans="1:10">
      <c r="A680" s="12" t="s">
        <v>723</v>
      </c>
      <c r="B680" s="12"/>
      <c r="C680" s="12" t="s">
        <v>687</v>
      </c>
      <c r="D680" s="12" t="s">
        <v>14</v>
      </c>
      <c r="E680" s="12">
        <v>20201024663</v>
      </c>
      <c r="F680" s="14">
        <v>67.85</v>
      </c>
      <c r="G680" s="14"/>
      <c r="H680" s="14">
        <f t="shared" si="14"/>
        <v>67.85</v>
      </c>
      <c r="I680" s="33">
        <f>IF(H680="缺考","",COUNTIFS($C$3:$C$885,$C680,$D$3:$D$885,$D680,$H$3:$H$885,"&gt;"&amp;$H680)+1)</f>
        <v>37</v>
      </c>
      <c r="J680" s="33"/>
    </row>
    <row r="681" spans="1:10">
      <c r="A681" s="12" t="s">
        <v>724</v>
      </c>
      <c r="B681" s="12"/>
      <c r="C681" s="12" t="s">
        <v>687</v>
      </c>
      <c r="D681" s="12" t="s">
        <v>14</v>
      </c>
      <c r="E681" s="12">
        <v>20201024690</v>
      </c>
      <c r="F681" s="14">
        <v>67.5</v>
      </c>
      <c r="G681" s="14"/>
      <c r="H681" s="14">
        <f t="shared" si="14"/>
        <v>67.5</v>
      </c>
      <c r="I681" s="33">
        <f>IF(H681="缺考","",COUNTIFS($C$3:$C$885,$C681,$D$3:$D$885,$D681,$H$3:$H$885,"&gt;"&amp;$H681)+1)</f>
        <v>38</v>
      </c>
      <c r="J681" s="33"/>
    </row>
    <row r="682" spans="1:10">
      <c r="A682" s="12" t="s">
        <v>725</v>
      </c>
      <c r="B682" s="12"/>
      <c r="C682" s="12" t="s">
        <v>687</v>
      </c>
      <c r="D682" s="12" t="s">
        <v>14</v>
      </c>
      <c r="E682" s="12">
        <v>20201024662</v>
      </c>
      <c r="F682" s="14">
        <v>66.96</v>
      </c>
      <c r="G682" s="14"/>
      <c r="H682" s="14">
        <f t="shared" si="14"/>
        <v>66.96</v>
      </c>
      <c r="I682" s="33">
        <f>IF(H682="缺考","",COUNTIFS($C$3:$C$885,$C682,$D$3:$D$885,$D682,$H$3:$H$885,"&gt;"&amp;$H682)+1)</f>
        <v>39</v>
      </c>
      <c r="J682" s="33"/>
    </row>
    <row r="683" spans="1:10">
      <c r="A683" s="12" t="s">
        <v>726</v>
      </c>
      <c r="B683" s="12"/>
      <c r="C683" s="12" t="s">
        <v>687</v>
      </c>
      <c r="D683" s="12" t="s">
        <v>14</v>
      </c>
      <c r="E683" s="12">
        <v>20201024673</v>
      </c>
      <c r="F683" s="14">
        <v>65.35</v>
      </c>
      <c r="G683" s="14"/>
      <c r="H683" s="14">
        <f t="shared" si="14"/>
        <v>65.35</v>
      </c>
      <c r="I683" s="33">
        <f>IF(H683="缺考","",COUNTIFS($C$3:$C$885,$C683,$D$3:$D$885,$D683,$H$3:$H$885,"&gt;"&amp;$H683)+1)</f>
        <v>40</v>
      </c>
      <c r="J683" s="33"/>
    </row>
    <row r="684" spans="1:10">
      <c r="A684" s="12" t="s">
        <v>727</v>
      </c>
      <c r="B684" s="12"/>
      <c r="C684" s="12" t="s">
        <v>687</v>
      </c>
      <c r="D684" s="12" t="s">
        <v>14</v>
      </c>
      <c r="E684" s="12">
        <v>20201024705</v>
      </c>
      <c r="F684" s="14">
        <v>64.81</v>
      </c>
      <c r="G684" s="14"/>
      <c r="H684" s="14">
        <f t="shared" si="14"/>
        <v>64.81</v>
      </c>
      <c r="I684" s="33">
        <f>IF(H684="缺考","",COUNTIFS($C$3:$C$885,$C684,$D$3:$D$885,$D684,$H$3:$H$885,"&gt;"&amp;$H684)+1)</f>
        <v>41</v>
      </c>
      <c r="J684" s="33"/>
    </row>
    <row r="685" spans="1:10">
      <c r="A685" s="12" t="s">
        <v>728</v>
      </c>
      <c r="B685" s="12"/>
      <c r="C685" s="12" t="s">
        <v>687</v>
      </c>
      <c r="D685" s="12" t="s">
        <v>14</v>
      </c>
      <c r="E685" s="12">
        <v>20201024668</v>
      </c>
      <c r="F685" s="14">
        <v>64.1</v>
      </c>
      <c r="G685" s="14"/>
      <c r="H685" s="14">
        <f t="shared" si="14"/>
        <v>64.1</v>
      </c>
      <c r="I685" s="33">
        <f>IF(H685="缺考","",COUNTIFS($C$3:$C$885,$C685,$D$3:$D$885,$D685,$H$3:$H$885,"&gt;"&amp;$H685)+1)</f>
        <v>42</v>
      </c>
      <c r="J685" s="33"/>
    </row>
    <row r="686" spans="1:10">
      <c r="A686" s="12" t="s">
        <v>729</v>
      </c>
      <c r="B686" s="12"/>
      <c r="C686" s="12" t="s">
        <v>687</v>
      </c>
      <c r="D686" s="12" t="s">
        <v>14</v>
      </c>
      <c r="E686" s="12">
        <v>20201024701</v>
      </c>
      <c r="F686" s="14">
        <v>63.92</v>
      </c>
      <c r="G686" s="14"/>
      <c r="H686" s="14">
        <f t="shared" si="14"/>
        <v>63.92</v>
      </c>
      <c r="I686" s="33">
        <f>IF(H686="缺考","",COUNTIFS($C$3:$C$885,$C686,$D$3:$D$885,$D686,$H$3:$H$885,"&gt;"&amp;$H686)+1)</f>
        <v>43</v>
      </c>
      <c r="J686" s="33"/>
    </row>
    <row r="687" spans="1:10">
      <c r="A687" s="12" t="s">
        <v>730</v>
      </c>
      <c r="B687" s="12"/>
      <c r="C687" s="12" t="s">
        <v>687</v>
      </c>
      <c r="D687" s="12" t="s">
        <v>14</v>
      </c>
      <c r="E687" s="12">
        <v>20201024664</v>
      </c>
      <c r="F687" s="14">
        <v>63.03</v>
      </c>
      <c r="G687" s="14"/>
      <c r="H687" s="14">
        <f t="shared" si="14"/>
        <v>63.03</v>
      </c>
      <c r="I687" s="33">
        <f>IF(H687="缺考","",COUNTIFS($C$3:$C$885,$C687,$D$3:$D$885,$D687,$H$3:$H$885,"&gt;"&amp;$H687)+1)</f>
        <v>44</v>
      </c>
      <c r="J687" s="33"/>
    </row>
    <row r="688" spans="1:10">
      <c r="A688" s="12" t="s">
        <v>731</v>
      </c>
      <c r="B688" s="12"/>
      <c r="C688" s="12" t="s">
        <v>687</v>
      </c>
      <c r="D688" s="12" t="s">
        <v>14</v>
      </c>
      <c r="E688" s="12">
        <v>20201024655</v>
      </c>
      <c r="F688" s="14">
        <v>62.85</v>
      </c>
      <c r="G688" s="14"/>
      <c r="H688" s="14">
        <f t="shared" si="14"/>
        <v>62.85</v>
      </c>
      <c r="I688" s="33">
        <f>IF(H688="缺考","",COUNTIFS($C$3:$C$885,$C688,$D$3:$D$885,$D688,$H$3:$H$885,"&gt;"&amp;$H688)+1)</f>
        <v>45</v>
      </c>
      <c r="J688" s="33"/>
    </row>
    <row r="689" spans="1:10">
      <c r="A689" s="12" t="s">
        <v>732</v>
      </c>
      <c r="B689" s="12"/>
      <c r="C689" s="12" t="s">
        <v>687</v>
      </c>
      <c r="D689" s="12" t="s">
        <v>14</v>
      </c>
      <c r="E689" s="12">
        <v>20201024693</v>
      </c>
      <c r="F689" s="14">
        <v>62.67</v>
      </c>
      <c r="G689" s="14"/>
      <c r="H689" s="14">
        <f t="shared" si="14"/>
        <v>62.67</v>
      </c>
      <c r="I689" s="33">
        <f>IF(H689="缺考","",COUNTIFS($C$3:$C$885,$C689,$D$3:$D$885,$D689,$H$3:$H$885,"&gt;"&amp;$H689)+1)</f>
        <v>46</v>
      </c>
      <c r="J689" s="33"/>
    </row>
    <row r="690" spans="1:10">
      <c r="A690" s="12" t="s">
        <v>733</v>
      </c>
      <c r="B690" s="12"/>
      <c r="C690" s="12" t="s">
        <v>687</v>
      </c>
      <c r="D690" s="12" t="s">
        <v>14</v>
      </c>
      <c r="E690" s="12">
        <v>20201024683</v>
      </c>
      <c r="F690" s="14">
        <v>62.32</v>
      </c>
      <c r="G690" s="14"/>
      <c r="H690" s="14">
        <f t="shared" si="14"/>
        <v>62.32</v>
      </c>
      <c r="I690" s="33">
        <f>IF(H690="缺考","",COUNTIFS($C$3:$C$885,$C690,$D$3:$D$885,$D690,$H$3:$H$885,"&gt;"&amp;$H690)+1)</f>
        <v>47</v>
      </c>
      <c r="J690" s="33"/>
    </row>
    <row r="691" spans="1:10">
      <c r="A691" s="12" t="s">
        <v>734</v>
      </c>
      <c r="B691" s="12"/>
      <c r="C691" s="12" t="s">
        <v>687</v>
      </c>
      <c r="D691" s="12" t="s">
        <v>14</v>
      </c>
      <c r="E691" s="12">
        <v>20201024675</v>
      </c>
      <c r="F691" s="14">
        <v>61.78</v>
      </c>
      <c r="G691" s="14"/>
      <c r="H691" s="14">
        <f t="shared" si="14"/>
        <v>61.78</v>
      </c>
      <c r="I691" s="33">
        <f>IF(H691="缺考","",COUNTIFS($C$3:$C$885,$C691,$D$3:$D$885,$D691,$H$3:$H$885,"&gt;"&amp;$H691)+1)</f>
        <v>48</v>
      </c>
      <c r="J691" s="33"/>
    </row>
    <row r="692" spans="1:10">
      <c r="A692" s="12" t="s">
        <v>735</v>
      </c>
      <c r="B692" s="12"/>
      <c r="C692" s="12" t="s">
        <v>687</v>
      </c>
      <c r="D692" s="12" t="s">
        <v>14</v>
      </c>
      <c r="E692" s="12">
        <v>20201024696</v>
      </c>
      <c r="F692" s="14">
        <v>60.35</v>
      </c>
      <c r="G692" s="14"/>
      <c r="H692" s="14">
        <f t="shared" si="14"/>
        <v>60.35</v>
      </c>
      <c r="I692" s="33">
        <f>IF(H692="缺考","",COUNTIFS($C$3:$C$885,$C692,$D$3:$D$885,$D692,$H$3:$H$885,"&gt;"&amp;$H692)+1)</f>
        <v>49</v>
      </c>
      <c r="J692" s="33"/>
    </row>
    <row r="693" spans="1:10">
      <c r="A693" s="12" t="s">
        <v>736</v>
      </c>
      <c r="B693" s="12"/>
      <c r="C693" s="12" t="s">
        <v>687</v>
      </c>
      <c r="D693" s="12" t="s">
        <v>14</v>
      </c>
      <c r="E693" s="12">
        <v>20201024707</v>
      </c>
      <c r="F693" s="14">
        <v>57.31</v>
      </c>
      <c r="G693" s="14"/>
      <c r="H693" s="14">
        <f t="shared" si="14"/>
        <v>57.31</v>
      </c>
      <c r="I693" s="33">
        <f>IF(H693="缺考","",COUNTIFS($C$3:$C$885,$C693,$D$3:$D$885,$D693,$H$3:$H$885,"&gt;"&amp;$H693)+1)</f>
        <v>50</v>
      </c>
      <c r="J693" s="33"/>
    </row>
    <row r="694" spans="1:10">
      <c r="A694" s="12" t="s">
        <v>737</v>
      </c>
      <c r="B694" s="12"/>
      <c r="C694" s="12" t="s">
        <v>687</v>
      </c>
      <c r="D694" s="12" t="s">
        <v>14</v>
      </c>
      <c r="E694" s="12">
        <v>20201024653</v>
      </c>
      <c r="F694" s="14">
        <v>56.96</v>
      </c>
      <c r="G694" s="14"/>
      <c r="H694" s="14">
        <f t="shared" si="14"/>
        <v>56.96</v>
      </c>
      <c r="I694" s="33">
        <f>IF(H694="缺考","",COUNTIFS($C$3:$C$885,$C694,$D$3:$D$885,$D694,$H$3:$H$885,"&gt;"&amp;$H694)+1)</f>
        <v>51</v>
      </c>
      <c r="J694" s="33"/>
    </row>
    <row r="695" spans="1:10">
      <c r="A695" s="12" t="s">
        <v>738</v>
      </c>
      <c r="B695" s="12"/>
      <c r="C695" s="12" t="s">
        <v>687</v>
      </c>
      <c r="D695" s="12" t="s">
        <v>14</v>
      </c>
      <c r="E695" s="12">
        <v>20201024704</v>
      </c>
      <c r="F695" s="14">
        <v>56.96</v>
      </c>
      <c r="G695" s="14"/>
      <c r="H695" s="14">
        <f t="shared" si="14"/>
        <v>56.96</v>
      </c>
      <c r="I695" s="33">
        <f>IF(H695="缺考","",COUNTIFS($C$3:$C$885,$C695,$D$3:$D$885,$D695,$H$3:$H$885,"&gt;"&amp;$H695)+1)</f>
        <v>51</v>
      </c>
      <c r="J695" s="33"/>
    </row>
    <row r="696" spans="1:10">
      <c r="A696" s="12" t="s">
        <v>739</v>
      </c>
      <c r="B696" s="12"/>
      <c r="C696" s="12" t="s">
        <v>687</v>
      </c>
      <c r="D696" s="12" t="s">
        <v>14</v>
      </c>
      <c r="E696" s="12">
        <v>20201024703</v>
      </c>
      <c r="F696" s="14">
        <v>56.24</v>
      </c>
      <c r="G696" s="14"/>
      <c r="H696" s="14">
        <f t="shared" si="14"/>
        <v>56.24</v>
      </c>
      <c r="I696" s="33">
        <f>IF(H696="缺考","",COUNTIFS($C$3:$C$885,$C696,$D$3:$D$885,$D696,$H$3:$H$885,"&gt;"&amp;$H696)+1)</f>
        <v>53</v>
      </c>
      <c r="J696" s="33"/>
    </row>
    <row r="697" spans="1:10">
      <c r="A697" s="12" t="s">
        <v>740</v>
      </c>
      <c r="B697" s="12"/>
      <c r="C697" s="12" t="s">
        <v>687</v>
      </c>
      <c r="D697" s="12" t="s">
        <v>14</v>
      </c>
      <c r="E697" s="12">
        <v>20201024697</v>
      </c>
      <c r="F697" s="14">
        <v>55.53</v>
      </c>
      <c r="G697" s="14"/>
      <c r="H697" s="14">
        <f t="shared" si="14"/>
        <v>55.53</v>
      </c>
      <c r="I697" s="33">
        <f>IF(H697="缺考","",COUNTIFS($C$3:$C$885,$C697,$D$3:$D$885,$D697,$H$3:$H$885,"&gt;"&amp;$H697)+1)</f>
        <v>54</v>
      </c>
      <c r="J697" s="33"/>
    </row>
    <row r="698" spans="1:10">
      <c r="A698" s="12" t="s">
        <v>741</v>
      </c>
      <c r="B698" s="12"/>
      <c r="C698" s="12" t="s">
        <v>687</v>
      </c>
      <c r="D698" s="12" t="s">
        <v>14</v>
      </c>
      <c r="E698" s="12">
        <v>20201024708</v>
      </c>
      <c r="F698" s="14">
        <v>54.99</v>
      </c>
      <c r="G698" s="14"/>
      <c r="H698" s="14">
        <f t="shared" si="14"/>
        <v>54.99</v>
      </c>
      <c r="I698" s="33">
        <f>IF(H698="缺考","",COUNTIFS($C$3:$C$885,$C698,$D$3:$D$885,$D698,$H$3:$H$885,"&gt;"&amp;$H698)+1)</f>
        <v>55</v>
      </c>
      <c r="J698" s="33"/>
    </row>
    <row r="699" spans="1:10">
      <c r="A699" s="12" t="s">
        <v>742</v>
      </c>
      <c r="B699" s="12"/>
      <c r="C699" s="12" t="s">
        <v>687</v>
      </c>
      <c r="D699" s="12" t="s">
        <v>14</v>
      </c>
      <c r="E699" s="12">
        <v>20201024650</v>
      </c>
      <c r="F699" s="14">
        <v>53.21</v>
      </c>
      <c r="G699" s="14"/>
      <c r="H699" s="14">
        <f t="shared" si="14"/>
        <v>53.21</v>
      </c>
      <c r="I699" s="33">
        <f>IF(H699="缺考","",COUNTIFS($C$3:$C$885,$C699,$D$3:$D$885,$D699,$H$3:$H$885,"&gt;"&amp;$H699)+1)</f>
        <v>56</v>
      </c>
      <c r="J699" s="33"/>
    </row>
    <row r="700" spans="1:10">
      <c r="A700" s="12" t="s">
        <v>743</v>
      </c>
      <c r="B700" s="12"/>
      <c r="C700" s="12" t="s">
        <v>687</v>
      </c>
      <c r="D700" s="12" t="s">
        <v>14</v>
      </c>
      <c r="E700" s="12">
        <v>20201024661</v>
      </c>
      <c r="F700" s="14">
        <v>50.89</v>
      </c>
      <c r="G700" s="14"/>
      <c r="H700" s="14">
        <f t="shared" si="14"/>
        <v>50.89</v>
      </c>
      <c r="I700" s="33">
        <f>IF(H700="缺考","",COUNTIFS($C$3:$C$885,$C700,$D$3:$D$885,$D700,$H$3:$H$885,"&gt;"&amp;$H700)+1)</f>
        <v>57</v>
      </c>
      <c r="J700" s="33"/>
    </row>
    <row r="701" spans="1:10">
      <c r="A701" s="12" t="s">
        <v>744</v>
      </c>
      <c r="B701" s="12"/>
      <c r="C701" s="12" t="s">
        <v>687</v>
      </c>
      <c r="D701" s="12" t="s">
        <v>14</v>
      </c>
      <c r="E701" s="12">
        <v>20201024656</v>
      </c>
      <c r="F701" s="14">
        <v>50.53</v>
      </c>
      <c r="G701" s="14"/>
      <c r="H701" s="14">
        <f t="shared" si="14"/>
        <v>50.53</v>
      </c>
      <c r="I701" s="33">
        <f>IF(H701="缺考","",COUNTIFS($C$3:$C$885,$C701,$D$3:$D$885,$D701,$H$3:$H$885,"&gt;"&amp;$H701)+1)</f>
        <v>58</v>
      </c>
      <c r="J701" s="33"/>
    </row>
    <row r="702" spans="1:10">
      <c r="A702" s="12" t="s">
        <v>745</v>
      </c>
      <c r="B702" s="12"/>
      <c r="C702" s="12" t="s">
        <v>687</v>
      </c>
      <c r="D702" s="12" t="s">
        <v>14</v>
      </c>
      <c r="E702" s="12">
        <v>20201024659</v>
      </c>
      <c r="F702" s="12" t="s">
        <v>36</v>
      </c>
      <c r="G702" s="14"/>
      <c r="H702" s="12" t="s">
        <v>36</v>
      </c>
      <c r="I702" s="33" t="str">
        <f>IF(H702="缺考","",COUNTIFS($C$3:$C$885,$C702,$D$3:$D$885,$D702,$H$3:$H$885,"&gt;"&amp;$H702)+1)</f>
        <v/>
      </c>
      <c r="J702" s="33"/>
    </row>
    <row r="703" spans="1:10">
      <c r="A703" s="12" t="s">
        <v>746</v>
      </c>
      <c r="B703" s="12"/>
      <c r="C703" s="12" t="s">
        <v>687</v>
      </c>
      <c r="D703" s="12" t="s">
        <v>14</v>
      </c>
      <c r="E703" s="12">
        <v>20201024660</v>
      </c>
      <c r="F703" s="12" t="s">
        <v>36</v>
      </c>
      <c r="G703" s="14"/>
      <c r="H703" s="12" t="s">
        <v>36</v>
      </c>
      <c r="I703" s="33" t="str">
        <f>IF(H703="缺考","",COUNTIFS($C$3:$C$885,$C703,$D$3:$D$885,$D703,$H$3:$H$885,"&gt;"&amp;$H703)+1)</f>
        <v/>
      </c>
      <c r="J703" s="33"/>
    </row>
    <row r="704" spans="1:10">
      <c r="A704" s="12" t="s">
        <v>747</v>
      </c>
      <c r="B704" s="12"/>
      <c r="C704" s="12" t="s">
        <v>687</v>
      </c>
      <c r="D704" s="12" t="s">
        <v>14</v>
      </c>
      <c r="E704" s="12">
        <v>20201024669</v>
      </c>
      <c r="F704" s="12" t="s">
        <v>36</v>
      </c>
      <c r="G704" s="14"/>
      <c r="H704" s="12" t="s">
        <v>36</v>
      </c>
      <c r="I704" s="33" t="str">
        <f>IF(H704="缺考","",COUNTIFS($C$3:$C$885,$C704,$D$3:$D$885,$D704,$H$3:$H$885,"&gt;"&amp;$H704)+1)</f>
        <v/>
      </c>
      <c r="J704" s="33"/>
    </row>
    <row r="705" spans="1:10">
      <c r="A705" s="12" t="s">
        <v>748</v>
      </c>
      <c r="B705" s="12"/>
      <c r="C705" s="12" t="s">
        <v>687</v>
      </c>
      <c r="D705" s="12" t="s">
        <v>14</v>
      </c>
      <c r="E705" s="12">
        <v>20201024671</v>
      </c>
      <c r="F705" s="12" t="s">
        <v>36</v>
      </c>
      <c r="G705" s="14"/>
      <c r="H705" s="12" t="s">
        <v>36</v>
      </c>
      <c r="I705" s="33" t="str">
        <f>IF(H705="缺考","",COUNTIFS($C$3:$C$885,$C705,$D$3:$D$885,$D705,$H$3:$H$885,"&gt;"&amp;$H705)+1)</f>
        <v/>
      </c>
      <c r="J705" s="33"/>
    </row>
    <row r="706" spans="1:10">
      <c r="A706" s="12" t="s">
        <v>749</v>
      </c>
      <c r="B706" s="12"/>
      <c r="C706" s="12" t="s">
        <v>687</v>
      </c>
      <c r="D706" s="12" t="s">
        <v>14</v>
      </c>
      <c r="E706" s="12">
        <v>20201024682</v>
      </c>
      <c r="F706" s="12" t="s">
        <v>36</v>
      </c>
      <c r="G706" s="14"/>
      <c r="H706" s="12" t="s">
        <v>36</v>
      </c>
      <c r="I706" s="33" t="str">
        <f>IF(H706="缺考","",COUNTIFS($C$3:$C$885,$C706,$D$3:$D$885,$D706,$H$3:$H$885,"&gt;"&amp;$H706)+1)</f>
        <v/>
      </c>
      <c r="J706" s="33"/>
    </row>
    <row r="707" spans="1:10">
      <c r="A707" s="12" t="s">
        <v>750</v>
      </c>
      <c r="B707" s="12"/>
      <c r="C707" s="12" t="s">
        <v>687</v>
      </c>
      <c r="D707" s="12" t="s">
        <v>14</v>
      </c>
      <c r="E707" s="12">
        <v>20201024686</v>
      </c>
      <c r="F707" s="12" t="s">
        <v>36</v>
      </c>
      <c r="G707" s="14"/>
      <c r="H707" s="12" t="s">
        <v>36</v>
      </c>
      <c r="I707" s="33" t="str">
        <f>IF(H707="缺考","",COUNTIFS($C$3:$C$885,$C707,$D$3:$D$885,$D707,$H$3:$H$885,"&gt;"&amp;$H707)+1)</f>
        <v/>
      </c>
      <c r="J707" s="33"/>
    </row>
    <row r="708" spans="1:10">
      <c r="A708" s="12" t="s">
        <v>751</v>
      </c>
      <c r="B708" s="12"/>
      <c r="C708" s="12" t="s">
        <v>687</v>
      </c>
      <c r="D708" s="12" t="s">
        <v>14</v>
      </c>
      <c r="E708" s="12">
        <v>20201024691</v>
      </c>
      <c r="F708" s="12" t="s">
        <v>36</v>
      </c>
      <c r="G708" s="14"/>
      <c r="H708" s="12" t="s">
        <v>36</v>
      </c>
      <c r="I708" s="33" t="str">
        <f>IF(H708="缺考","",COUNTIFS($C$3:$C$885,$C708,$D$3:$D$885,$D708,$H$3:$H$885,"&gt;"&amp;$H708)+1)</f>
        <v/>
      </c>
      <c r="J708" s="33"/>
    </row>
    <row r="709" spans="1:10">
      <c r="A709" s="12" t="s">
        <v>752</v>
      </c>
      <c r="B709" s="12"/>
      <c r="C709" s="12" t="s">
        <v>687</v>
      </c>
      <c r="D709" s="12" t="s">
        <v>14</v>
      </c>
      <c r="E709" s="12">
        <v>20201024698</v>
      </c>
      <c r="F709" s="12" t="s">
        <v>36</v>
      </c>
      <c r="G709" s="14"/>
      <c r="H709" s="12" t="s">
        <v>36</v>
      </c>
      <c r="I709" s="33" t="str">
        <f>IF(H709="缺考","",COUNTIFS($C$3:$C$885,$C709,$D$3:$D$885,$D709,$H$3:$H$885,"&gt;"&amp;$H709)+1)</f>
        <v/>
      </c>
      <c r="J709" s="33"/>
    </row>
    <row r="710" spans="1:10">
      <c r="A710" s="12" t="s">
        <v>753</v>
      </c>
      <c r="B710" s="12"/>
      <c r="C710" s="12" t="s">
        <v>687</v>
      </c>
      <c r="D710" s="12" t="s">
        <v>14</v>
      </c>
      <c r="E710" s="12">
        <v>20201024702</v>
      </c>
      <c r="F710" s="12" t="s">
        <v>36</v>
      </c>
      <c r="G710" s="14"/>
      <c r="H710" s="12" t="s">
        <v>36</v>
      </c>
      <c r="I710" s="33" t="str">
        <f>IF(H710="缺考","",COUNTIFS($C$3:$C$885,$C710,$D$3:$D$885,$D710,$H$3:$H$885,"&gt;"&amp;$H710)+1)</f>
        <v/>
      </c>
      <c r="J710" s="33"/>
    </row>
    <row r="711" spans="1:10">
      <c r="A711" s="12" t="s">
        <v>754</v>
      </c>
      <c r="B711" s="12"/>
      <c r="C711" s="12" t="s">
        <v>687</v>
      </c>
      <c r="D711" s="12" t="s">
        <v>14</v>
      </c>
      <c r="E711" s="12">
        <v>20201024706</v>
      </c>
      <c r="F711" s="12" t="s">
        <v>36</v>
      </c>
      <c r="G711" s="14"/>
      <c r="H711" s="12" t="s">
        <v>36</v>
      </c>
      <c r="I711" s="33" t="str">
        <f>IF(H711="缺考","",COUNTIFS($C$3:$C$885,$C711,$D$3:$D$885,$D711,$H$3:$H$885,"&gt;"&amp;$H711)+1)</f>
        <v/>
      </c>
      <c r="J711" s="33"/>
    </row>
    <row r="712" spans="1:10">
      <c r="A712" s="12" t="s">
        <v>755</v>
      </c>
      <c r="B712" s="15"/>
      <c r="C712" s="15" t="s">
        <v>687</v>
      </c>
      <c r="D712" s="15" t="s">
        <v>14</v>
      </c>
      <c r="E712" s="15">
        <v>20201024709</v>
      </c>
      <c r="F712" s="15" t="s">
        <v>36</v>
      </c>
      <c r="G712" s="16"/>
      <c r="H712" s="15" t="s">
        <v>36</v>
      </c>
      <c r="I712" s="34" t="str">
        <f>IF(H712="缺考","",COUNTIFS($C$3:$C$885,$C712,$D$3:$D$885,$D712,$H$3:$H$885,"&gt;"&amp;$H712)+1)</f>
        <v/>
      </c>
      <c r="J712" s="34"/>
    </row>
    <row r="713" spans="1:10">
      <c r="A713" s="12" t="s">
        <v>756</v>
      </c>
      <c r="B713" s="18" t="s">
        <v>757</v>
      </c>
      <c r="C713" s="17" t="s">
        <v>758</v>
      </c>
      <c r="D713" s="17" t="s">
        <v>137</v>
      </c>
      <c r="E713" s="17">
        <v>20201024749</v>
      </c>
      <c r="F713" s="19">
        <v>85.89</v>
      </c>
      <c r="G713" s="19"/>
      <c r="H713" s="19">
        <f t="shared" ref="H713:H730" si="15">F713+G713</f>
        <v>85.89</v>
      </c>
      <c r="I713" s="35">
        <f>IF(H713="缺考","",COUNTIFS($C$3:$C$885,$C713,$D$3:$D$885,$D713,$H$3:$H$885,"&gt;"&amp;$H713)+1)</f>
        <v>1</v>
      </c>
      <c r="J713" s="35"/>
    </row>
    <row r="714" spans="1:10">
      <c r="A714" s="12" t="s">
        <v>759</v>
      </c>
      <c r="B714" s="12"/>
      <c r="C714" s="12" t="s">
        <v>758</v>
      </c>
      <c r="D714" s="12" t="s">
        <v>137</v>
      </c>
      <c r="E714" s="12">
        <v>20201024750</v>
      </c>
      <c r="F714" s="14">
        <v>81.78</v>
      </c>
      <c r="G714" s="14"/>
      <c r="H714" s="14">
        <f t="shared" si="15"/>
        <v>81.78</v>
      </c>
      <c r="I714" s="33">
        <f>IF(H714="缺考","",COUNTIFS($C$3:$C$885,$C714,$D$3:$D$885,$D714,$H$3:$H$885,"&gt;"&amp;$H714)+1)</f>
        <v>2</v>
      </c>
      <c r="J714" s="33"/>
    </row>
    <row r="715" spans="1:10">
      <c r="A715" s="12" t="s">
        <v>760</v>
      </c>
      <c r="B715" s="12"/>
      <c r="C715" s="12" t="s">
        <v>758</v>
      </c>
      <c r="D715" s="12" t="s">
        <v>137</v>
      </c>
      <c r="E715" s="12">
        <v>20201024748</v>
      </c>
      <c r="F715" s="14">
        <v>80.36</v>
      </c>
      <c r="G715" s="14"/>
      <c r="H715" s="14">
        <f t="shared" si="15"/>
        <v>80.36</v>
      </c>
      <c r="I715" s="33">
        <f>IF(H715="缺考","",COUNTIFS($C$3:$C$885,$C715,$D$3:$D$885,$D715,$H$3:$H$885,"&gt;"&amp;$H715)+1)</f>
        <v>3</v>
      </c>
      <c r="J715" s="33"/>
    </row>
    <row r="716" spans="1:10">
      <c r="A716" s="12" t="s">
        <v>761</v>
      </c>
      <c r="B716" s="12"/>
      <c r="C716" s="12" t="s">
        <v>758</v>
      </c>
      <c r="D716" s="12" t="s">
        <v>137</v>
      </c>
      <c r="E716" s="12">
        <v>20201024743</v>
      </c>
      <c r="F716" s="14">
        <v>78.39</v>
      </c>
      <c r="G716" s="14"/>
      <c r="H716" s="14">
        <f t="shared" si="15"/>
        <v>78.39</v>
      </c>
      <c r="I716" s="33">
        <f>IF(H716="缺考","",COUNTIFS($C$3:$C$885,$C716,$D$3:$D$885,$D716,$H$3:$H$885,"&gt;"&amp;$H716)+1)</f>
        <v>4</v>
      </c>
      <c r="J716" s="33"/>
    </row>
    <row r="717" spans="1:10">
      <c r="A717" s="12" t="s">
        <v>762</v>
      </c>
      <c r="B717" s="12"/>
      <c r="C717" s="12" t="s">
        <v>758</v>
      </c>
      <c r="D717" s="12" t="s">
        <v>137</v>
      </c>
      <c r="E717" s="12">
        <v>20201024755</v>
      </c>
      <c r="F717" s="14">
        <v>75.53</v>
      </c>
      <c r="G717" s="14"/>
      <c r="H717" s="14">
        <f t="shared" si="15"/>
        <v>75.53</v>
      </c>
      <c r="I717" s="33">
        <f>IF(H717="缺考","",COUNTIFS($C$3:$C$885,$C717,$D$3:$D$885,$D717,$H$3:$H$885,"&gt;"&amp;$H717)+1)</f>
        <v>5</v>
      </c>
      <c r="J717" s="33"/>
    </row>
    <row r="718" spans="1:10">
      <c r="A718" s="12" t="s">
        <v>763</v>
      </c>
      <c r="B718" s="12"/>
      <c r="C718" s="12" t="s">
        <v>758</v>
      </c>
      <c r="D718" s="12" t="s">
        <v>137</v>
      </c>
      <c r="E718" s="12">
        <v>20201024757</v>
      </c>
      <c r="F718" s="14">
        <v>73.39</v>
      </c>
      <c r="G718" s="14"/>
      <c r="H718" s="14">
        <f t="shared" si="15"/>
        <v>73.39</v>
      </c>
      <c r="I718" s="33">
        <f>IF(H718="缺考","",COUNTIFS($C$3:$C$885,$C718,$D$3:$D$885,$D718,$H$3:$H$885,"&gt;"&amp;$H718)+1)</f>
        <v>6</v>
      </c>
      <c r="J718" s="33"/>
    </row>
    <row r="719" spans="1:10">
      <c r="A719" s="12" t="s">
        <v>764</v>
      </c>
      <c r="B719" s="12"/>
      <c r="C719" s="12" t="s">
        <v>758</v>
      </c>
      <c r="D719" s="12" t="s">
        <v>137</v>
      </c>
      <c r="E719" s="12">
        <v>20201024752</v>
      </c>
      <c r="F719" s="14">
        <v>73.03</v>
      </c>
      <c r="G719" s="14"/>
      <c r="H719" s="14">
        <f t="shared" si="15"/>
        <v>73.03</v>
      </c>
      <c r="I719" s="33">
        <f>IF(H719="缺考","",COUNTIFS($C$3:$C$885,$C719,$D$3:$D$885,$D719,$H$3:$H$885,"&gt;"&amp;$H719)+1)</f>
        <v>7</v>
      </c>
      <c r="J719" s="33"/>
    </row>
    <row r="720" spans="1:10">
      <c r="A720" s="12" t="s">
        <v>765</v>
      </c>
      <c r="B720" s="12"/>
      <c r="C720" s="12" t="s">
        <v>758</v>
      </c>
      <c r="D720" s="12" t="s">
        <v>137</v>
      </c>
      <c r="E720" s="12">
        <v>20201024753</v>
      </c>
      <c r="F720" s="14">
        <v>71.78</v>
      </c>
      <c r="G720" s="14"/>
      <c r="H720" s="14">
        <f t="shared" si="15"/>
        <v>71.78</v>
      </c>
      <c r="I720" s="33">
        <f>IF(H720="缺考","",COUNTIFS($C$3:$C$885,$C720,$D$3:$D$885,$D720,$H$3:$H$885,"&gt;"&amp;$H720)+1)</f>
        <v>8</v>
      </c>
      <c r="J720" s="33"/>
    </row>
    <row r="721" spans="1:10">
      <c r="A721" s="12" t="s">
        <v>766</v>
      </c>
      <c r="B721" s="12"/>
      <c r="C721" s="12" t="s">
        <v>758</v>
      </c>
      <c r="D721" s="12" t="s">
        <v>137</v>
      </c>
      <c r="E721" s="12">
        <v>20201024751</v>
      </c>
      <c r="F721" s="14">
        <v>70.71</v>
      </c>
      <c r="G721" s="14"/>
      <c r="H721" s="14">
        <f t="shared" si="15"/>
        <v>70.71</v>
      </c>
      <c r="I721" s="33">
        <f>IF(H721="缺考","",COUNTIFS($C$3:$C$885,$C721,$D$3:$D$885,$D721,$H$3:$H$885,"&gt;"&amp;$H721)+1)</f>
        <v>9</v>
      </c>
      <c r="J721" s="33"/>
    </row>
    <row r="722" spans="1:10">
      <c r="A722" s="12" t="s">
        <v>767</v>
      </c>
      <c r="B722" s="12"/>
      <c r="C722" s="12" t="s">
        <v>758</v>
      </c>
      <c r="D722" s="12" t="s">
        <v>137</v>
      </c>
      <c r="E722" s="12">
        <v>20201024758</v>
      </c>
      <c r="F722" s="14">
        <v>69.46</v>
      </c>
      <c r="G722" s="14"/>
      <c r="H722" s="14">
        <f t="shared" si="15"/>
        <v>69.46</v>
      </c>
      <c r="I722" s="33">
        <f>IF(H722="缺考","",COUNTIFS($C$3:$C$885,$C722,$D$3:$D$885,$D722,$H$3:$H$885,"&gt;"&amp;$H722)+1)</f>
        <v>10</v>
      </c>
      <c r="J722" s="33"/>
    </row>
    <row r="723" spans="1:10">
      <c r="A723" s="12" t="s">
        <v>768</v>
      </c>
      <c r="B723" s="12"/>
      <c r="C723" s="12" t="s">
        <v>758</v>
      </c>
      <c r="D723" s="12" t="s">
        <v>137</v>
      </c>
      <c r="E723" s="12">
        <v>20201024745</v>
      </c>
      <c r="F723" s="14">
        <v>69.28</v>
      </c>
      <c r="G723" s="14"/>
      <c r="H723" s="14">
        <f t="shared" si="15"/>
        <v>69.28</v>
      </c>
      <c r="I723" s="33">
        <f>IF(H723="缺考","",COUNTIFS($C$3:$C$885,$C723,$D$3:$D$885,$D723,$H$3:$H$885,"&gt;"&amp;$H723)+1)</f>
        <v>11</v>
      </c>
      <c r="J723" s="33"/>
    </row>
    <row r="724" spans="1:10">
      <c r="A724" s="12" t="s">
        <v>769</v>
      </c>
      <c r="B724" s="12"/>
      <c r="C724" s="12" t="s">
        <v>758</v>
      </c>
      <c r="D724" s="12" t="s">
        <v>137</v>
      </c>
      <c r="E724" s="12">
        <v>20201024746</v>
      </c>
      <c r="F724" s="14">
        <v>69.1</v>
      </c>
      <c r="G724" s="14"/>
      <c r="H724" s="14">
        <f t="shared" si="15"/>
        <v>69.1</v>
      </c>
      <c r="I724" s="33">
        <f>IF(H724="缺考","",COUNTIFS($C$3:$C$885,$C724,$D$3:$D$885,$D724,$H$3:$H$885,"&gt;"&amp;$H724)+1)</f>
        <v>12</v>
      </c>
      <c r="J724" s="33"/>
    </row>
    <row r="725" spans="1:10">
      <c r="A725" s="12" t="s">
        <v>770</v>
      </c>
      <c r="B725" s="12"/>
      <c r="C725" s="12" t="s">
        <v>758</v>
      </c>
      <c r="D725" s="12" t="s">
        <v>137</v>
      </c>
      <c r="E725" s="12">
        <v>20201024740</v>
      </c>
      <c r="F725" s="14">
        <v>68.75</v>
      </c>
      <c r="G725" s="14"/>
      <c r="H725" s="14">
        <f t="shared" si="15"/>
        <v>68.75</v>
      </c>
      <c r="I725" s="33">
        <f>IF(H725="缺考","",COUNTIFS($C$3:$C$885,$C725,$D$3:$D$885,$D725,$H$3:$H$885,"&gt;"&amp;$H725)+1)</f>
        <v>13</v>
      </c>
      <c r="J725" s="33"/>
    </row>
    <row r="726" spans="1:10">
      <c r="A726" s="12" t="s">
        <v>771</v>
      </c>
      <c r="B726" s="12"/>
      <c r="C726" s="12" t="s">
        <v>758</v>
      </c>
      <c r="D726" s="12" t="s">
        <v>137</v>
      </c>
      <c r="E726" s="12">
        <v>20201024756</v>
      </c>
      <c r="F726" s="14">
        <v>66.06</v>
      </c>
      <c r="G726" s="14"/>
      <c r="H726" s="14">
        <f t="shared" si="15"/>
        <v>66.06</v>
      </c>
      <c r="I726" s="33">
        <f>IF(H726="缺考","",COUNTIFS($C$3:$C$885,$C726,$D$3:$D$885,$D726,$H$3:$H$885,"&gt;"&amp;$H726)+1)</f>
        <v>14</v>
      </c>
      <c r="J726" s="33"/>
    </row>
    <row r="727" spans="1:10">
      <c r="A727" s="12" t="s">
        <v>772</v>
      </c>
      <c r="B727" s="12"/>
      <c r="C727" s="12" t="s">
        <v>758</v>
      </c>
      <c r="D727" s="12" t="s">
        <v>137</v>
      </c>
      <c r="E727" s="12">
        <v>20201024754</v>
      </c>
      <c r="F727" s="14">
        <v>65.17</v>
      </c>
      <c r="G727" s="14"/>
      <c r="H727" s="14">
        <f t="shared" si="15"/>
        <v>65.17</v>
      </c>
      <c r="I727" s="33">
        <f>IF(H727="缺考","",COUNTIFS($C$3:$C$885,$C727,$D$3:$D$885,$D727,$H$3:$H$885,"&gt;"&amp;$H727)+1)</f>
        <v>15</v>
      </c>
      <c r="J727" s="33"/>
    </row>
    <row r="728" spans="1:10">
      <c r="A728" s="12" t="s">
        <v>773</v>
      </c>
      <c r="B728" s="12"/>
      <c r="C728" s="12" t="s">
        <v>758</v>
      </c>
      <c r="D728" s="12" t="s">
        <v>137</v>
      </c>
      <c r="E728" s="12">
        <v>20201024739</v>
      </c>
      <c r="F728" s="14">
        <v>63.75</v>
      </c>
      <c r="G728" s="14"/>
      <c r="H728" s="14">
        <f t="shared" si="15"/>
        <v>63.75</v>
      </c>
      <c r="I728" s="33">
        <f>IF(H728="缺考","",COUNTIFS($C$3:$C$885,$C728,$D$3:$D$885,$D728,$H$3:$H$885,"&gt;"&amp;$H728)+1)</f>
        <v>16</v>
      </c>
      <c r="J728" s="33"/>
    </row>
    <row r="729" spans="1:10">
      <c r="A729" s="12" t="s">
        <v>774</v>
      </c>
      <c r="B729" s="12"/>
      <c r="C729" s="12" t="s">
        <v>758</v>
      </c>
      <c r="D729" s="12" t="s">
        <v>137</v>
      </c>
      <c r="E729" s="12">
        <v>20201024741</v>
      </c>
      <c r="F729" s="14">
        <v>61.25</v>
      </c>
      <c r="G729" s="14"/>
      <c r="H729" s="14">
        <f t="shared" si="15"/>
        <v>61.25</v>
      </c>
      <c r="I729" s="33">
        <f>IF(H729="缺考","",COUNTIFS($C$3:$C$885,$C729,$D$3:$D$885,$D729,$H$3:$H$885,"&gt;"&amp;$H729)+1)</f>
        <v>17</v>
      </c>
      <c r="J729" s="33"/>
    </row>
    <row r="730" spans="1:10">
      <c r="A730" s="12" t="s">
        <v>775</v>
      </c>
      <c r="B730" s="12"/>
      <c r="C730" s="12" t="s">
        <v>758</v>
      </c>
      <c r="D730" s="12" t="s">
        <v>137</v>
      </c>
      <c r="E730" s="12">
        <v>20201024744</v>
      </c>
      <c r="F730" s="14">
        <v>58.03</v>
      </c>
      <c r="G730" s="14"/>
      <c r="H730" s="14">
        <f t="shared" si="15"/>
        <v>58.03</v>
      </c>
      <c r="I730" s="33">
        <f>IF(H730="缺考","",COUNTIFS($C$3:$C$885,$C730,$D$3:$D$885,$D730,$H$3:$H$885,"&gt;"&amp;$H730)+1)</f>
        <v>18</v>
      </c>
      <c r="J730" s="33"/>
    </row>
    <row r="731" spans="1:10">
      <c r="A731" s="12" t="s">
        <v>776</v>
      </c>
      <c r="B731" s="12"/>
      <c r="C731" s="12" t="s">
        <v>758</v>
      </c>
      <c r="D731" s="12" t="s">
        <v>137</v>
      </c>
      <c r="E731" s="12">
        <v>20201024742</v>
      </c>
      <c r="F731" s="12" t="s">
        <v>36</v>
      </c>
      <c r="G731" s="14"/>
      <c r="H731" s="12" t="s">
        <v>36</v>
      </c>
      <c r="I731" s="33" t="str">
        <f>IF(H731="缺考","",COUNTIFS($C$3:$C$885,$C731,$D$3:$D$885,$D731,$H$3:$H$885,"&gt;"&amp;$H731)+1)</f>
        <v/>
      </c>
      <c r="J731" s="33"/>
    </row>
    <row r="732" spans="1:10">
      <c r="A732" s="12" t="s">
        <v>777</v>
      </c>
      <c r="B732" s="15"/>
      <c r="C732" s="15" t="s">
        <v>758</v>
      </c>
      <c r="D732" s="15" t="s">
        <v>137</v>
      </c>
      <c r="E732" s="15">
        <v>20201024747</v>
      </c>
      <c r="F732" s="15" t="s">
        <v>36</v>
      </c>
      <c r="G732" s="16"/>
      <c r="H732" s="15" t="s">
        <v>36</v>
      </c>
      <c r="I732" s="34" t="str">
        <f>IF(H732="缺考","",COUNTIFS($C$3:$C$885,$C732,$D$3:$D$885,$D732,$H$3:$H$885,"&gt;"&amp;$H732)+1)</f>
        <v/>
      </c>
      <c r="J732" s="34"/>
    </row>
    <row r="733" spans="1:10">
      <c r="A733" s="12" t="s">
        <v>778</v>
      </c>
      <c r="B733" s="18" t="s">
        <v>779</v>
      </c>
      <c r="C733" s="17" t="s">
        <v>758</v>
      </c>
      <c r="D733" s="17" t="s">
        <v>780</v>
      </c>
      <c r="E733" s="17">
        <v>20201024712</v>
      </c>
      <c r="F733" s="19">
        <v>83.21</v>
      </c>
      <c r="G733" s="19"/>
      <c r="H733" s="19">
        <f t="shared" ref="H733:H759" si="16">F733+G733</f>
        <v>83.21</v>
      </c>
      <c r="I733" s="35">
        <f>IF(H733="缺考","",COUNTIFS($C$3:$C$885,$C733,$D$3:$D$885,$D733,$H$3:$H$885,"&gt;"&amp;$H733)+1)</f>
        <v>1</v>
      </c>
      <c r="J733" s="35"/>
    </row>
    <row r="734" spans="1:10">
      <c r="A734" s="12" t="s">
        <v>781</v>
      </c>
      <c r="B734" s="12"/>
      <c r="C734" s="12" t="s">
        <v>758</v>
      </c>
      <c r="D734" s="12" t="s">
        <v>780</v>
      </c>
      <c r="E734" s="12">
        <v>20201024730</v>
      </c>
      <c r="F734" s="14">
        <v>80.71</v>
      </c>
      <c r="G734" s="14"/>
      <c r="H734" s="14">
        <f t="shared" si="16"/>
        <v>80.71</v>
      </c>
      <c r="I734" s="33">
        <f>IF(H734="缺考","",COUNTIFS($C$3:$C$885,$C734,$D$3:$D$885,$D734,$H$3:$H$885,"&gt;"&amp;$H734)+1)</f>
        <v>2</v>
      </c>
      <c r="J734" s="33"/>
    </row>
    <row r="735" spans="1:10">
      <c r="A735" s="12" t="s">
        <v>782</v>
      </c>
      <c r="B735" s="12"/>
      <c r="C735" s="12" t="s">
        <v>758</v>
      </c>
      <c r="D735" s="12" t="s">
        <v>780</v>
      </c>
      <c r="E735" s="12">
        <v>20201024716</v>
      </c>
      <c r="F735" s="14">
        <v>77.85</v>
      </c>
      <c r="G735" s="14"/>
      <c r="H735" s="14">
        <f t="shared" si="16"/>
        <v>77.85</v>
      </c>
      <c r="I735" s="33">
        <f>IF(H735="缺考","",COUNTIFS($C$3:$C$885,$C735,$D$3:$D$885,$D735,$H$3:$H$885,"&gt;"&amp;$H735)+1)</f>
        <v>3</v>
      </c>
      <c r="J735" s="33"/>
    </row>
    <row r="736" spans="1:10">
      <c r="A736" s="12" t="s">
        <v>783</v>
      </c>
      <c r="B736" s="12"/>
      <c r="C736" s="12" t="s">
        <v>758</v>
      </c>
      <c r="D736" s="12" t="s">
        <v>780</v>
      </c>
      <c r="E736" s="12">
        <v>20201024724</v>
      </c>
      <c r="F736" s="14">
        <v>77.67</v>
      </c>
      <c r="G736" s="14"/>
      <c r="H736" s="14">
        <f t="shared" si="16"/>
        <v>77.67</v>
      </c>
      <c r="I736" s="33">
        <f>IF(H736="缺考","",COUNTIFS($C$3:$C$885,$C736,$D$3:$D$885,$D736,$H$3:$H$885,"&gt;"&amp;$H736)+1)</f>
        <v>4</v>
      </c>
      <c r="J736" s="33"/>
    </row>
    <row r="737" spans="1:10">
      <c r="A737" s="12" t="s">
        <v>784</v>
      </c>
      <c r="B737" s="12"/>
      <c r="C737" s="12" t="s">
        <v>758</v>
      </c>
      <c r="D737" s="12" t="s">
        <v>780</v>
      </c>
      <c r="E737" s="12">
        <v>20201024713</v>
      </c>
      <c r="F737" s="14">
        <v>77.14</v>
      </c>
      <c r="G737" s="14"/>
      <c r="H737" s="14">
        <f t="shared" si="16"/>
        <v>77.14</v>
      </c>
      <c r="I737" s="33">
        <f>IF(H737="缺考","",COUNTIFS($C$3:$C$885,$C737,$D$3:$D$885,$D737,$H$3:$H$885,"&gt;"&amp;$H737)+1)</f>
        <v>5</v>
      </c>
      <c r="J737" s="33"/>
    </row>
    <row r="738" spans="1:10">
      <c r="A738" s="12" t="s">
        <v>785</v>
      </c>
      <c r="B738" s="12"/>
      <c r="C738" s="12" t="s">
        <v>758</v>
      </c>
      <c r="D738" s="12" t="s">
        <v>780</v>
      </c>
      <c r="E738" s="12">
        <v>20201024734</v>
      </c>
      <c r="F738" s="14">
        <v>77.14</v>
      </c>
      <c r="G738" s="14"/>
      <c r="H738" s="14">
        <f t="shared" si="16"/>
        <v>77.14</v>
      </c>
      <c r="I738" s="33">
        <f>IF(H738="缺考","",COUNTIFS($C$3:$C$885,$C738,$D$3:$D$885,$D738,$H$3:$H$885,"&gt;"&amp;$H738)+1)</f>
        <v>5</v>
      </c>
      <c r="J738" s="33"/>
    </row>
    <row r="739" spans="1:10">
      <c r="A739" s="12" t="s">
        <v>786</v>
      </c>
      <c r="B739" s="12"/>
      <c r="C739" s="12" t="s">
        <v>758</v>
      </c>
      <c r="D739" s="12" t="s">
        <v>780</v>
      </c>
      <c r="E739" s="12">
        <v>20201024729</v>
      </c>
      <c r="F739" s="14">
        <v>76.96</v>
      </c>
      <c r="G739" s="14"/>
      <c r="H739" s="14">
        <f t="shared" si="16"/>
        <v>76.96</v>
      </c>
      <c r="I739" s="33">
        <f>IF(H739="缺考","",COUNTIFS($C$3:$C$885,$C739,$D$3:$D$885,$D739,$H$3:$H$885,"&gt;"&amp;$H739)+1)</f>
        <v>7</v>
      </c>
      <c r="J739" s="33"/>
    </row>
    <row r="740" spans="1:10">
      <c r="A740" s="12" t="s">
        <v>787</v>
      </c>
      <c r="B740" s="12"/>
      <c r="C740" s="12" t="s">
        <v>758</v>
      </c>
      <c r="D740" s="12" t="s">
        <v>780</v>
      </c>
      <c r="E740" s="12">
        <v>20201024731</v>
      </c>
      <c r="F740" s="14">
        <v>75.71</v>
      </c>
      <c r="G740" s="14"/>
      <c r="H740" s="14">
        <f t="shared" si="16"/>
        <v>75.71</v>
      </c>
      <c r="I740" s="33">
        <f>IF(H740="缺考","",COUNTIFS($C$3:$C$885,$C740,$D$3:$D$885,$D740,$H$3:$H$885,"&gt;"&amp;$H740)+1)</f>
        <v>8</v>
      </c>
      <c r="J740" s="33"/>
    </row>
    <row r="741" spans="1:10">
      <c r="A741" s="12" t="s">
        <v>788</v>
      </c>
      <c r="B741" s="12"/>
      <c r="C741" s="12" t="s">
        <v>758</v>
      </c>
      <c r="D741" s="12" t="s">
        <v>780</v>
      </c>
      <c r="E741" s="12">
        <v>20201024736</v>
      </c>
      <c r="F741" s="14">
        <v>74.82</v>
      </c>
      <c r="G741" s="14"/>
      <c r="H741" s="14">
        <f t="shared" si="16"/>
        <v>74.82</v>
      </c>
      <c r="I741" s="33">
        <f>IF(H741="缺考","",COUNTIFS($C$3:$C$885,$C741,$D$3:$D$885,$D741,$H$3:$H$885,"&gt;"&amp;$H741)+1)</f>
        <v>9</v>
      </c>
      <c r="J741" s="33"/>
    </row>
    <row r="742" spans="1:10">
      <c r="A742" s="12" t="s">
        <v>789</v>
      </c>
      <c r="B742" s="12"/>
      <c r="C742" s="12" t="s">
        <v>758</v>
      </c>
      <c r="D742" s="12" t="s">
        <v>780</v>
      </c>
      <c r="E742" s="12">
        <v>20201024718</v>
      </c>
      <c r="F742" s="14">
        <v>73.57</v>
      </c>
      <c r="G742" s="14"/>
      <c r="H742" s="14">
        <f t="shared" si="16"/>
        <v>73.57</v>
      </c>
      <c r="I742" s="33">
        <f>IF(H742="缺考","",COUNTIFS($C$3:$C$885,$C742,$D$3:$D$885,$D742,$H$3:$H$885,"&gt;"&amp;$H742)+1)</f>
        <v>10</v>
      </c>
      <c r="J742" s="33"/>
    </row>
    <row r="743" spans="1:10">
      <c r="A743" s="12" t="s">
        <v>790</v>
      </c>
      <c r="B743" s="12"/>
      <c r="C743" s="12" t="s">
        <v>758</v>
      </c>
      <c r="D743" s="12" t="s">
        <v>780</v>
      </c>
      <c r="E743" s="12">
        <v>20201024717</v>
      </c>
      <c r="F743" s="14">
        <v>73.21</v>
      </c>
      <c r="G743" s="14"/>
      <c r="H743" s="14">
        <f t="shared" si="16"/>
        <v>73.21</v>
      </c>
      <c r="I743" s="33">
        <f>IF(H743="缺考","",COUNTIFS($C$3:$C$885,$C743,$D$3:$D$885,$D743,$H$3:$H$885,"&gt;"&amp;$H743)+1)</f>
        <v>11</v>
      </c>
      <c r="J743" s="33"/>
    </row>
    <row r="744" spans="1:10">
      <c r="A744" s="12" t="s">
        <v>791</v>
      </c>
      <c r="B744" s="12"/>
      <c r="C744" s="12" t="s">
        <v>758</v>
      </c>
      <c r="D744" s="12" t="s">
        <v>780</v>
      </c>
      <c r="E744" s="12">
        <v>20201024727</v>
      </c>
      <c r="F744" s="14">
        <v>73.21</v>
      </c>
      <c r="G744" s="14"/>
      <c r="H744" s="14">
        <f t="shared" si="16"/>
        <v>73.21</v>
      </c>
      <c r="I744" s="33">
        <f>IF(H744="缺考","",COUNTIFS($C$3:$C$885,$C744,$D$3:$D$885,$D744,$H$3:$H$885,"&gt;"&amp;$H744)+1)</f>
        <v>11</v>
      </c>
      <c r="J744" s="33"/>
    </row>
    <row r="745" spans="1:10">
      <c r="A745" s="12" t="s">
        <v>792</v>
      </c>
      <c r="B745" s="12"/>
      <c r="C745" s="12" t="s">
        <v>758</v>
      </c>
      <c r="D745" s="12" t="s">
        <v>780</v>
      </c>
      <c r="E745" s="12">
        <v>20201024738</v>
      </c>
      <c r="F745" s="14">
        <v>73.03</v>
      </c>
      <c r="G745" s="14"/>
      <c r="H745" s="14">
        <f t="shared" si="16"/>
        <v>73.03</v>
      </c>
      <c r="I745" s="33">
        <f>IF(H745="缺考","",COUNTIFS($C$3:$C$885,$C745,$D$3:$D$885,$D745,$H$3:$H$885,"&gt;"&amp;$H745)+1)</f>
        <v>13</v>
      </c>
      <c r="J745" s="33"/>
    </row>
    <row r="746" spans="1:10">
      <c r="A746" s="12" t="s">
        <v>793</v>
      </c>
      <c r="B746" s="12"/>
      <c r="C746" s="12" t="s">
        <v>758</v>
      </c>
      <c r="D746" s="12" t="s">
        <v>780</v>
      </c>
      <c r="E746" s="12">
        <v>20201024714</v>
      </c>
      <c r="F746" s="14">
        <v>71.78</v>
      </c>
      <c r="G746" s="14"/>
      <c r="H746" s="14">
        <f t="shared" si="16"/>
        <v>71.78</v>
      </c>
      <c r="I746" s="33">
        <f>IF(H746="缺考","",COUNTIFS($C$3:$C$885,$C746,$D$3:$D$885,$D746,$H$3:$H$885,"&gt;"&amp;$H746)+1)</f>
        <v>14</v>
      </c>
      <c r="J746" s="33"/>
    </row>
    <row r="747" spans="1:10">
      <c r="A747" s="12" t="s">
        <v>794</v>
      </c>
      <c r="B747" s="12"/>
      <c r="C747" s="12" t="s">
        <v>758</v>
      </c>
      <c r="D747" s="12" t="s">
        <v>780</v>
      </c>
      <c r="E747" s="12">
        <v>20201024723</v>
      </c>
      <c r="F747" s="14">
        <v>71.6</v>
      </c>
      <c r="G747" s="14"/>
      <c r="H747" s="14">
        <f t="shared" si="16"/>
        <v>71.6</v>
      </c>
      <c r="I747" s="33">
        <f>IF(H747="缺考","",COUNTIFS($C$3:$C$885,$C747,$D$3:$D$885,$D747,$H$3:$H$885,"&gt;"&amp;$H747)+1)</f>
        <v>15</v>
      </c>
      <c r="J747" s="33"/>
    </row>
    <row r="748" spans="1:10">
      <c r="A748" s="12" t="s">
        <v>795</v>
      </c>
      <c r="B748" s="12"/>
      <c r="C748" s="12" t="s">
        <v>758</v>
      </c>
      <c r="D748" s="12" t="s">
        <v>780</v>
      </c>
      <c r="E748" s="12">
        <v>20201024725</v>
      </c>
      <c r="F748" s="14">
        <v>71.6</v>
      </c>
      <c r="G748" s="14"/>
      <c r="H748" s="14">
        <f t="shared" si="16"/>
        <v>71.6</v>
      </c>
      <c r="I748" s="33">
        <f>IF(H748="缺考","",COUNTIFS($C$3:$C$885,$C748,$D$3:$D$885,$D748,$H$3:$H$885,"&gt;"&amp;$H748)+1)</f>
        <v>15</v>
      </c>
      <c r="J748" s="33"/>
    </row>
    <row r="749" spans="1:10">
      <c r="A749" s="12" t="s">
        <v>796</v>
      </c>
      <c r="B749" s="12"/>
      <c r="C749" s="12" t="s">
        <v>758</v>
      </c>
      <c r="D749" s="12" t="s">
        <v>780</v>
      </c>
      <c r="E749" s="12">
        <v>20201024715</v>
      </c>
      <c r="F749" s="14">
        <v>71.42</v>
      </c>
      <c r="G749" s="14"/>
      <c r="H749" s="14">
        <f t="shared" si="16"/>
        <v>71.42</v>
      </c>
      <c r="I749" s="33">
        <f>IF(H749="缺考","",COUNTIFS($C$3:$C$885,$C749,$D$3:$D$885,$D749,$H$3:$H$885,"&gt;"&amp;$H749)+1)</f>
        <v>17</v>
      </c>
      <c r="J749" s="33"/>
    </row>
    <row r="750" spans="1:10">
      <c r="A750" s="12" t="s">
        <v>797</v>
      </c>
      <c r="B750" s="12"/>
      <c r="C750" s="12" t="s">
        <v>758</v>
      </c>
      <c r="D750" s="12" t="s">
        <v>780</v>
      </c>
      <c r="E750" s="12">
        <v>20201024711</v>
      </c>
      <c r="F750" s="14">
        <v>69.82</v>
      </c>
      <c r="G750" s="14"/>
      <c r="H750" s="14">
        <f t="shared" si="16"/>
        <v>69.82</v>
      </c>
      <c r="I750" s="33">
        <f>IF(H750="缺考","",COUNTIFS($C$3:$C$885,$C750,$D$3:$D$885,$D750,$H$3:$H$885,"&gt;"&amp;$H750)+1)</f>
        <v>18</v>
      </c>
      <c r="J750" s="33"/>
    </row>
    <row r="751" spans="1:10">
      <c r="A751" s="12" t="s">
        <v>798</v>
      </c>
      <c r="B751" s="12"/>
      <c r="C751" s="12" t="s">
        <v>758</v>
      </c>
      <c r="D751" s="12" t="s">
        <v>780</v>
      </c>
      <c r="E751" s="12">
        <v>20201024735</v>
      </c>
      <c r="F751" s="14">
        <v>69.64</v>
      </c>
      <c r="G751" s="14"/>
      <c r="H751" s="14">
        <f t="shared" si="16"/>
        <v>69.64</v>
      </c>
      <c r="I751" s="33">
        <f>IF(H751="缺考","",COUNTIFS($C$3:$C$885,$C751,$D$3:$D$885,$D751,$H$3:$H$885,"&gt;"&amp;$H751)+1)</f>
        <v>19</v>
      </c>
      <c r="J751" s="33"/>
    </row>
    <row r="752" spans="1:10">
      <c r="A752" s="12" t="s">
        <v>799</v>
      </c>
      <c r="B752" s="12"/>
      <c r="C752" s="12" t="s">
        <v>758</v>
      </c>
      <c r="D752" s="12" t="s">
        <v>780</v>
      </c>
      <c r="E752" s="12">
        <v>20201024720</v>
      </c>
      <c r="F752" s="14">
        <v>67.14</v>
      </c>
      <c r="G752" s="14"/>
      <c r="H752" s="14">
        <f t="shared" si="16"/>
        <v>67.14</v>
      </c>
      <c r="I752" s="33">
        <f>IF(H752="缺考","",COUNTIFS($C$3:$C$885,$C752,$D$3:$D$885,$D752,$H$3:$H$885,"&gt;"&amp;$H752)+1)</f>
        <v>20</v>
      </c>
      <c r="J752" s="33"/>
    </row>
    <row r="753" spans="1:10">
      <c r="A753" s="12" t="s">
        <v>800</v>
      </c>
      <c r="B753" s="12"/>
      <c r="C753" s="12" t="s">
        <v>758</v>
      </c>
      <c r="D753" s="12" t="s">
        <v>780</v>
      </c>
      <c r="E753" s="12">
        <v>20201024733</v>
      </c>
      <c r="F753" s="14">
        <v>66.78</v>
      </c>
      <c r="G753" s="14"/>
      <c r="H753" s="14">
        <f t="shared" si="16"/>
        <v>66.78</v>
      </c>
      <c r="I753" s="33">
        <f>IF(H753="缺考","",COUNTIFS($C$3:$C$885,$C753,$D$3:$D$885,$D753,$H$3:$H$885,"&gt;"&amp;$H753)+1)</f>
        <v>21</v>
      </c>
      <c r="J753" s="33"/>
    </row>
    <row r="754" spans="1:10">
      <c r="A754" s="12" t="s">
        <v>801</v>
      </c>
      <c r="B754" s="12"/>
      <c r="C754" s="12" t="s">
        <v>758</v>
      </c>
      <c r="D754" s="12" t="s">
        <v>780</v>
      </c>
      <c r="E754" s="12">
        <v>20201024737</v>
      </c>
      <c r="F754" s="14">
        <v>66.6</v>
      </c>
      <c r="G754" s="14"/>
      <c r="H754" s="14">
        <f t="shared" si="16"/>
        <v>66.6</v>
      </c>
      <c r="I754" s="33">
        <f>IF(H754="缺考","",COUNTIFS($C$3:$C$885,$C754,$D$3:$D$885,$D754,$H$3:$H$885,"&gt;"&amp;$H754)+1)</f>
        <v>22</v>
      </c>
      <c r="J754" s="33"/>
    </row>
    <row r="755" spans="1:10">
      <c r="A755" s="12" t="s">
        <v>802</v>
      </c>
      <c r="B755" s="12"/>
      <c r="C755" s="12" t="s">
        <v>758</v>
      </c>
      <c r="D755" s="12" t="s">
        <v>780</v>
      </c>
      <c r="E755" s="12">
        <v>20201024726</v>
      </c>
      <c r="F755" s="14">
        <v>66.42</v>
      </c>
      <c r="G755" s="14"/>
      <c r="H755" s="14">
        <f t="shared" si="16"/>
        <v>66.42</v>
      </c>
      <c r="I755" s="33">
        <f>IF(H755="缺考","",COUNTIFS($C$3:$C$885,$C755,$D$3:$D$885,$D755,$H$3:$H$885,"&gt;"&amp;$H755)+1)</f>
        <v>23</v>
      </c>
      <c r="J755" s="33"/>
    </row>
    <row r="756" spans="1:10">
      <c r="A756" s="12" t="s">
        <v>803</v>
      </c>
      <c r="B756" s="12"/>
      <c r="C756" s="12" t="s">
        <v>758</v>
      </c>
      <c r="D756" s="12" t="s">
        <v>780</v>
      </c>
      <c r="E756" s="12">
        <v>20201024732</v>
      </c>
      <c r="F756" s="14">
        <v>65.89</v>
      </c>
      <c r="G756" s="14"/>
      <c r="H756" s="14">
        <f t="shared" si="16"/>
        <v>65.89</v>
      </c>
      <c r="I756" s="33">
        <f>IF(H756="缺考","",COUNTIFS($C$3:$C$885,$C756,$D$3:$D$885,$D756,$H$3:$H$885,"&gt;"&amp;$H756)+1)</f>
        <v>24</v>
      </c>
      <c r="J756" s="33"/>
    </row>
    <row r="757" spans="1:10">
      <c r="A757" s="12" t="s">
        <v>804</v>
      </c>
      <c r="B757" s="12"/>
      <c r="C757" s="12" t="s">
        <v>758</v>
      </c>
      <c r="D757" s="12" t="s">
        <v>780</v>
      </c>
      <c r="E757" s="12">
        <v>20201024728</v>
      </c>
      <c r="F757" s="14">
        <v>65.71</v>
      </c>
      <c r="G757" s="14"/>
      <c r="H757" s="14">
        <f t="shared" si="16"/>
        <v>65.71</v>
      </c>
      <c r="I757" s="33">
        <f>IF(H757="缺考","",COUNTIFS($C$3:$C$885,$C757,$D$3:$D$885,$D757,$H$3:$H$885,"&gt;"&amp;$H757)+1)</f>
        <v>25</v>
      </c>
      <c r="J757" s="33"/>
    </row>
    <row r="758" spans="1:10">
      <c r="A758" s="12" t="s">
        <v>805</v>
      </c>
      <c r="B758" s="12"/>
      <c r="C758" s="12" t="s">
        <v>758</v>
      </c>
      <c r="D758" s="12" t="s">
        <v>780</v>
      </c>
      <c r="E758" s="12">
        <v>20201024721</v>
      </c>
      <c r="F758" s="14">
        <v>63.92</v>
      </c>
      <c r="G758" s="14"/>
      <c r="H758" s="14">
        <f t="shared" si="16"/>
        <v>63.92</v>
      </c>
      <c r="I758" s="33">
        <f>IF(H758="缺考","",COUNTIFS($C$3:$C$885,$C758,$D$3:$D$885,$D758,$H$3:$H$885,"&gt;"&amp;$H758)+1)</f>
        <v>26</v>
      </c>
      <c r="J758" s="33"/>
    </row>
    <row r="759" spans="1:10">
      <c r="A759" s="12" t="s">
        <v>806</v>
      </c>
      <c r="B759" s="12"/>
      <c r="C759" s="12" t="s">
        <v>758</v>
      </c>
      <c r="D759" s="12" t="s">
        <v>780</v>
      </c>
      <c r="E759" s="12">
        <v>20201024722</v>
      </c>
      <c r="F759" s="14">
        <v>60.17</v>
      </c>
      <c r="G759" s="14"/>
      <c r="H759" s="14">
        <f t="shared" si="16"/>
        <v>60.17</v>
      </c>
      <c r="I759" s="33">
        <f>IF(H759="缺考","",COUNTIFS($C$3:$C$885,$C759,$D$3:$D$885,$D759,$H$3:$H$885,"&gt;"&amp;$H759)+1)</f>
        <v>27</v>
      </c>
      <c r="J759" s="33"/>
    </row>
    <row r="760" spans="1:10">
      <c r="A760" s="12" t="s">
        <v>807</v>
      </c>
      <c r="B760" s="15"/>
      <c r="C760" s="15" t="s">
        <v>758</v>
      </c>
      <c r="D760" s="15" t="s">
        <v>780</v>
      </c>
      <c r="E760" s="15">
        <v>20201024719</v>
      </c>
      <c r="F760" s="15" t="s">
        <v>36</v>
      </c>
      <c r="G760" s="16"/>
      <c r="H760" s="15" t="s">
        <v>36</v>
      </c>
      <c r="I760" s="34" t="str">
        <f>IF(H760="缺考","",COUNTIFS($C$3:$C$885,$C760,$D$3:$D$885,$D760,$H$3:$H$885,"&gt;"&amp;$H760)+1)</f>
        <v/>
      </c>
      <c r="J760" s="34"/>
    </row>
    <row r="761" spans="1:10">
      <c r="A761" s="12" t="s">
        <v>808</v>
      </c>
      <c r="B761" s="18" t="s">
        <v>809</v>
      </c>
      <c r="C761" s="17" t="s">
        <v>810</v>
      </c>
      <c r="D761" s="17" t="s">
        <v>811</v>
      </c>
      <c r="E761" s="17">
        <v>20201024771</v>
      </c>
      <c r="F761" s="19">
        <v>85</v>
      </c>
      <c r="G761" s="19"/>
      <c r="H761" s="19">
        <v>85</v>
      </c>
      <c r="I761" s="35">
        <f>IF(H761="缺考","",COUNTIFS($C$3:$C$885,$C761,$D$3:$D$885,$D761,$H$3:$H$885,"&gt;"&amp;$H761)+1)</f>
        <v>1</v>
      </c>
      <c r="J761" s="35"/>
    </row>
    <row r="762" spans="1:10">
      <c r="A762" s="12" t="s">
        <v>812</v>
      </c>
      <c r="B762" s="12"/>
      <c r="C762" s="12" t="s">
        <v>810</v>
      </c>
      <c r="D762" s="12" t="s">
        <v>811</v>
      </c>
      <c r="E762" s="12">
        <v>20201024883</v>
      </c>
      <c r="F762" s="14">
        <v>74.99</v>
      </c>
      <c r="G762" s="14"/>
      <c r="H762" s="14">
        <v>74.99</v>
      </c>
      <c r="I762" s="33">
        <f>IF(H762="缺考","",COUNTIFS($C$3:$C$885,$C762,$D$3:$D$885,$D762,$H$3:$H$885,"&gt;"&amp;$H762)+1)</f>
        <v>2</v>
      </c>
      <c r="J762" s="33"/>
    </row>
    <row r="763" spans="1:10">
      <c r="A763" s="12" t="s">
        <v>813</v>
      </c>
      <c r="B763" s="12"/>
      <c r="C763" s="12" t="s">
        <v>810</v>
      </c>
      <c r="D763" s="12" t="s">
        <v>811</v>
      </c>
      <c r="E763" s="12">
        <v>20201024776</v>
      </c>
      <c r="F763" s="14">
        <v>73.03</v>
      </c>
      <c r="G763" s="14"/>
      <c r="H763" s="14">
        <v>73.03</v>
      </c>
      <c r="I763" s="33">
        <f>IF(H763="缺考","",COUNTIFS($C$3:$C$885,$C763,$D$3:$D$885,$D763,$H$3:$H$885,"&gt;"&amp;$H763)+1)</f>
        <v>3</v>
      </c>
      <c r="J763" s="33"/>
    </row>
    <row r="764" spans="1:10">
      <c r="A764" s="12" t="s">
        <v>814</v>
      </c>
      <c r="B764" s="12"/>
      <c r="C764" s="12" t="s">
        <v>810</v>
      </c>
      <c r="D764" s="12" t="s">
        <v>811</v>
      </c>
      <c r="E764" s="12">
        <v>20201024778</v>
      </c>
      <c r="F764" s="14">
        <v>68.74</v>
      </c>
      <c r="G764" s="14"/>
      <c r="H764" s="14">
        <v>68.74</v>
      </c>
      <c r="I764" s="33">
        <f>IF(H764="缺考","",COUNTIFS($C$3:$C$885,$C764,$D$3:$D$885,$D764,$H$3:$H$885,"&gt;"&amp;$H764)+1)</f>
        <v>4</v>
      </c>
      <c r="J764" s="33"/>
    </row>
    <row r="765" spans="1:10">
      <c r="A765" s="12" t="s">
        <v>815</v>
      </c>
      <c r="B765" s="12"/>
      <c r="C765" s="12" t="s">
        <v>810</v>
      </c>
      <c r="D765" s="12" t="s">
        <v>811</v>
      </c>
      <c r="E765" s="12">
        <v>20201024785</v>
      </c>
      <c r="F765" s="14">
        <v>67.67</v>
      </c>
      <c r="G765" s="14"/>
      <c r="H765" s="14">
        <v>67.67</v>
      </c>
      <c r="I765" s="33">
        <f>IF(H765="缺考","",COUNTIFS($C$3:$C$885,$C765,$D$3:$D$885,$D765,$H$3:$H$885,"&gt;"&amp;$H765)+1)</f>
        <v>5</v>
      </c>
      <c r="J765" s="33"/>
    </row>
    <row r="766" spans="1:10">
      <c r="A766" s="12" t="s">
        <v>816</v>
      </c>
      <c r="B766" s="12"/>
      <c r="C766" s="12" t="s">
        <v>810</v>
      </c>
      <c r="D766" s="12" t="s">
        <v>811</v>
      </c>
      <c r="E766" s="12">
        <v>20201024764</v>
      </c>
      <c r="F766" s="14">
        <v>66.24</v>
      </c>
      <c r="G766" s="14"/>
      <c r="H766" s="14">
        <v>66.24</v>
      </c>
      <c r="I766" s="33">
        <f>IF(H766="缺考","",COUNTIFS($C$3:$C$885,$C766,$D$3:$D$885,$D766,$H$3:$H$885,"&gt;"&amp;$H766)+1)</f>
        <v>6</v>
      </c>
      <c r="J766" s="33"/>
    </row>
    <row r="767" spans="1:10">
      <c r="A767" s="12" t="s">
        <v>817</v>
      </c>
      <c r="B767" s="12"/>
      <c r="C767" s="12" t="s">
        <v>810</v>
      </c>
      <c r="D767" s="12" t="s">
        <v>811</v>
      </c>
      <c r="E767" s="12">
        <v>20201024763</v>
      </c>
      <c r="F767" s="14">
        <v>65.89</v>
      </c>
      <c r="G767" s="14"/>
      <c r="H767" s="14">
        <v>65.89</v>
      </c>
      <c r="I767" s="33">
        <f>IF(H767="缺考","",COUNTIFS($C$3:$C$885,$C767,$D$3:$D$885,$D767,$H$3:$H$885,"&gt;"&amp;$H767)+1)</f>
        <v>7</v>
      </c>
      <c r="J767" s="33"/>
    </row>
    <row r="768" spans="1:10">
      <c r="A768" s="12" t="s">
        <v>818</v>
      </c>
      <c r="B768" s="12"/>
      <c r="C768" s="12" t="s">
        <v>810</v>
      </c>
      <c r="D768" s="12" t="s">
        <v>811</v>
      </c>
      <c r="E768" s="12">
        <v>20201024772</v>
      </c>
      <c r="F768" s="14">
        <v>65.53</v>
      </c>
      <c r="G768" s="14"/>
      <c r="H768" s="14">
        <v>65.53</v>
      </c>
      <c r="I768" s="33">
        <f>IF(H768="缺考","",COUNTIFS($C$3:$C$885,$C768,$D$3:$D$885,$D768,$H$3:$H$885,"&gt;"&amp;$H768)+1)</f>
        <v>8</v>
      </c>
      <c r="J768" s="33"/>
    </row>
    <row r="769" spans="1:10">
      <c r="A769" s="12" t="s">
        <v>819</v>
      </c>
      <c r="B769" s="12"/>
      <c r="C769" s="12" t="s">
        <v>810</v>
      </c>
      <c r="D769" s="12" t="s">
        <v>811</v>
      </c>
      <c r="E769" s="12">
        <v>20201024782</v>
      </c>
      <c r="F769" s="14">
        <v>65.17</v>
      </c>
      <c r="G769" s="14"/>
      <c r="H769" s="14">
        <v>65.17</v>
      </c>
      <c r="I769" s="33">
        <f>IF(H769="缺考","",COUNTIFS($C$3:$C$885,$C769,$D$3:$D$885,$D769,$H$3:$H$885,"&gt;"&amp;$H769)+1)</f>
        <v>9</v>
      </c>
      <c r="J769" s="33"/>
    </row>
    <row r="770" spans="1:10">
      <c r="A770" s="12" t="s">
        <v>820</v>
      </c>
      <c r="B770" s="12"/>
      <c r="C770" s="12" t="s">
        <v>810</v>
      </c>
      <c r="D770" s="12" t="s">
        <v>811</v>
      </c>
      <c r="E770" s="12">
        <v>20201024786</v>
      </c>
      <c r="F770" s="14">
        <v>64.99</v>
      </c>
      <c r="G770" s="14"/>
      <c r="H770" s="14">
        <v>64.99</v>
      </c>
      <c r="I770" s="33">
        <f>IF(H770="缺考","",COUNTIFS($C$3:$C$885,$C770,$D$3:$D$885,$D770,$H$3:$H$885,"&gt;"&amp;$H770)+1)</f>
        <v>10</v>
      </c>
      <c r="J770" s="33"/>
    </row>
    <row r="771" spans="1:10">
      <c r="A771" s="12" t="s">
        <v>821</v>
      </c>
      <c r="B771" s="12"/>
      <c r="C771" s="12" t="s">
        <v>810</v>
      </c>
      <c r="D771" s="12" t="s">
        <v>811</v>
      </c>
      <c r="E771" s="12">
        <v>20201024765</v>
      </c>
      <c r="F771" s="14">
        <v>64.28</v>
      </c>
      <c r="G771" s="14"/>
      <c r="H771" s="14">
        <v>64.28</v>
      </c>
      <c r="I771" s="33">
        <f>IF(H771="缺考","",COUNTIFS($C$3:$C$885,$C771,$D$3:$D$885,$D771,$H$3:$H$885,"&gt;"&amp;$H771)+1)</f>
        <v>11</v>
      </c>
      <c r="J771" s="33"/>
    </row>
    <row r="772" spans="1:10">
      <c r="A772" s="12" t="s">
        <v>822</v>
      </c>
      <c r="B772" s="12"/>
      <c r="C772" s="12" t="s">
        <v>810</v>
      </c>
      <c r="D772" s="12" t="s">
        <v>811</v>
      </c>
      <c r="E772" s="12">
        <v>20201024773</v>
      </c>
      <c r="F772" s="14">
        <v>63.39</v>
      </c>
      <c r="G772" s="14"/>
      <c r="H772" s="14">
        <v>63.39</v>
      </c>
      <c r="I772" s="33">
        <f>IF(H772="缺考","",COUNTIFS($C$3:$C$885,$C772,$D$3:$D$885,$D772,$H$3:$H$885,"&gt;"&amp;$H772)+1)</f>
        <v>12</v>
      </c>
      <c r="J772" s="33"/>
    </row>
    <row r="773" spans="1:10">
      <c r="A773" s="12" t="s">
        <v>823</v>
      </c>
      <c r="B773" s="12"/>
      <c r="C773" s="12" t="s">
        <v>810</v>
      </c>
      <c r="D773" s="12" t="s">
        <v>811</v>
      </c>
      <c r="E773" s="12">
        <v>20201024783</v>
      </c>
      <c r="F773" s="14">
        <v>63.21</v>
      </c>
      <c r="G773" s="14"/>
      <c r="H773" s="14">
        <v>63.21</v>
      </c>
      <c r="I773" s="33">
        <f>IF(H773="缺考","",COUNTIFS($C$3:$C$885,$C773,$D$3:$D$885,$D773,$H$3:$H$885,"&gt;"&amp;$H773)+1)</f>
        <v>13</v>
      </c>
      <c r="J773" s="33"/>
    </row>
    <row r="774" spans="1:10">
      <c r="A774" s="12" t="s">
        <v>824</v>
      </c>
      <c r="B774" s="12"/>
      <c r="C774" s="12" t="s">
        <v>810</v>
      </c>
      <c r="D774" s="12" t="s">
        <v>811</v>
      </c>
      <c r="E774" s="12">
        <v>20201024767</v>
      </c>
      <c r="F774" s="14">
        <v>63.03</v>
      </c>
      <c r="G774" s="14"/>
      <c r="H774" s="14">
        <v>63.03</v>
      </c>
      <c r="I774" s="33">
        <f>IF(H774="缺考","",COUNTIFS($C$3:$C$885,$C774,$D$3:$D$885,$D774,$H$3:$H$885,"&gt;"&amp;$H774)+1)</f>
        <v>14</v>
      </c>
      <c r="J774" s="33"/>
    </row>
    <row r="775" spans="1:10">
      <c r="A775" s="12" t="s">
        <v>825</v>
      </c>
      <c r="B775" s="12"/>
      <c r="C775" s="12" t="s">
        <v>810</v>
      </c>
      <c r="D775" s="12" t="s">
        <v>811</v>
      </c>
      <c r="E775" s="12">
        <v>20201024759</v>
      </c>
      <c r="F775" s="14">
        <v>62.67</v>
      </c>
      <c r="G775" s="14"/>
      <c r="H775" s="14">
        <v>62.67</v>
      </c>
      <c r="I775" s="33">
        <f>IF(H775="缺考","",COUNTIFS($C$3:$C$885,$C775,$D$3:$D$885,$D775,$H$3:$H$885,"&gt;"&amp;$H775)+1)</f>
        <v>15</v>
      </c>
      <c r="J775" s="33"/>
    </row>
    <row r="776" spans="1:10">
      <c r="A776" s="12" t="s">
        <v>826</v>
      </c>
      <c r="B776" s="12"/>
      <c r="C776" s="12" t="s">
        <v>810</v>
      </c>
      <c r="D776" s="12" t="s">
        <v>811</v>
      </c>
      <c r="E776" s="12">
        <v>20201024775</v>
      </c>
      <c r="F776" s="14">
        <v>61.78</v>
      </c>
      <c r="G776" s="14"/>
      <c r="H776" s="14">
        <v>61.78</v>
      </c>
      <c r="I776" s="33">
        <f>IF(H776="缺考","",COUNTIFS($C$3:$C$885,$C776,$D$3:$D$885,$D776,$H$3:$H$885,"&gt;"&amp;$H776)+1)</f>
        <v>16</v>
      </c>
      <c r="J776" s="33"/>
    </row>
    <row r="777" spans="1:10">
      <c r="A777" s="12" t="s">
        <v>827</v>
      </c>
      <c r="B777" s="12"/>
      <c r="C777" s="12" t="s">
        <v>810</v>
      </c>
      <c r="D777" s="12" t="s">
        <v>811</v>
      </c>
      <c r="E777" s="12">
        <v>20201024761</v>
      </c>
      <c r="F777" s="14">
        <v>60.53</v>
      </c>
      <c r="G777" s="14"/>
      <c r="H777" s="14">
        <v>60.53</v>
      </c>
      <c r="I777" s="33">
        <f>IF(H777="缺考","",COUNTIFS($C$3:$C$885,$C777,$D$3:$D$885,$D777,$H$3:$H$885,"&gt;"&amp;$H777)+1)</f>
        <v>17</v>
      </c>
      <c r="J777" s="33"/>
    </row>
    <row r="778" spans="1:10">
      <c r="A778" s="12" t="s">
        <v>828</v>
      </c>
      <c r="B778" s="12"/>
      <c r="C778" s="12" t="s">
        <v>810</v>
      </c>
      <c r="D778" s="12" t="s">
        <v>811</v>
      </c>
      <c r="E778" s="12">
        <v>20201024766</v>
      </c>
      <c r="F778" s="14">
        <v>60.53</v>
      </c>
      <c r="G778" s="14"/>
      <c r="H778" s="14">
        <v>60.53</v>
      </c>
      <c r="I778" s="33">
        <f>IF(H778="缺考","",COUNTIFS($C$3:$C$885,$C778,$D$3:$D$885,$D778,$H$3:$H$885,"&gt;"&amp;$H778)+1)</f>
        <v>17</v>
      </c>
      <c r="J778" s="33"/>
    </row>
    <row r="779" spans="1:10">
      <c r="A779" s="12" t="s">
        <v>829</v>
      </c>
      <c r="B779" s="12"/>
      <c r="C779" s="12" t="s">
        <v>810</v>
      </c>
      <c r="D779" s="12" t="s">
        <v>811</v>
      </c>
      <c r="E779" s="12">
        <v>20201024787</v>
      </c>
      <c r="F779" s="14">
        <v>58.03</v>
      </c>
      <c r="G779" s="14"/>
      <c r="H779" s="14">
        <v>58.03</v>
      </c>
      <c r="I779" s="33">
        <f>IF(H779="缺考","",COUNTIFS($C$3:$C$885,$C779,$D$3:$D$885,$D779,$H$3:$H$885,"&gt;"&amp;$H779)+1)</f>
        <v>19</v>
      </c>
      <c r="J779" s="33"/>
    </row>
    <row r="780" spans="1:10">
      <c r="A780" s="12" t="s">
        <v>830</v>
      </c>
      <c r="B780" s="12"/>
      <c r="C780" s="12" t="s">
        <v>810</v>
      </c>
      <c r="D780" s="12" t="s">
        <v>811</v>
      </c>
      <c r="E780" s="12">
        <v>20201024774</v>
      </c>
      <c r="F780" s="14">
        <v>56.78</v>
      </c>
      <c r="G780" s="14"/>
      <c r="H780" s="14">
        <v>56.78</v>
      </c>
      <c r="I780" s="33">
        <f>IF(H780="缺考","",COUNTIFS($C$3:$C$885,$C780,$D$3:$D$885,$D780,$H$3:$H$885,"&gt;"&amp;$H780)+1)</f>
        <v>20</v>
      </c>
      <c r="J780" s="33"/>
    </row>
    <row r="781" spans="1:10">
      <c r="A781" s="12" t="s">
        <v>831</v>
      </c>
      <c r="B781" s="12"/>
      <c r="C781" s="12" t="s">
        <v>810</v>
      </c>
      <c r="D781" s="12" t="s">
        <v>811</v>
      </c>
      <c r="E781" s="12">
        <v>20201024780</v>
      </c>
      <c r="F781" s="14">
        <v>56.78</v>
      </c>
      <c r="G781" s="14"/>
      <c r="H781" s="14">
        <v>56.78</v>
      </c>
      <c r="I781" s="33">
        <f>IF(H781="缺考","",COUNTIFS($C$3:$C$885,$C781,$D$3:$D$885,$D781,$H$3:$H$885,"&gt;"&amp;$H781)+1)</f>
        <v>20</v>
      </c>
      <c r="J781" s="33"/>
    </row>
    <row r="782" spans="1:10">
      <c r="A782" s="12" t="s">
        <v>832</v>
      </c>
      <c r="B782" s="12"/>
      <c r="C782" s="12" t="s">
        <v>810</v>
      </c>
      <c r="D782" s="12" t="s">
        <v>811</v>
      </c>
      <c r="E782" s="12">
        <v>20201024779</v>
      </c>
      <c r="F782" s="14">
        <v>56.61</v>
      </c>
      <c r="G782" s="14"/>
      <c r="H782" s="14">
        <v>56.61</v>
      </c>
      <c r="I782" s="33">
        <f>IF(H782="缺考","",COUNTIFS($C$3:$C$885,$C782,$D$3:$D$885,$D782,$H$3:$H$885,"&gt;"&amp;$H782)+1)</f>
        <v>22</v>
      </c>
      <c r="J782" s="33"/>
    </row>
    <row r="783" spans="1:10">
      <c r="A783" s="12" t="s">
        <v>833</v>
      </c>
      <c r="B783" s="12"/>
      <c r="C783" s="12" t="s">
        <v>810</v>
      </c>
      <c r="D783" s="12" t="s">
        <v>811</v>
      </c>
      <c r="E783" s="12">
        <v>20201024768</v>
      </c>
      <c r="F783" s="14">
        <v>55.17</v>
      </c>
      <c r="G783" s="14"/>
      <c r="H783" s="14">
        <v>55.17</v>
      </c>
      <c r="I783" s="33">
        <f>IF(H783="缺考","",COUNTIFS($C$3:$C$885,$C783,$D$3:$D$885,$D783,$H$3:$H$885,"&gt;"&amp;$H783)+1)</f>
        <v>23</v>
      </c>
      <c r="J783" s="33"/>
    </row>
    <row r="784" spans="1:10">
      <c r="A784" s="12" t="s">
        <v>834</v>
      </c>
      <c r="B784" s="12"/>
      <c r="C784" s="12" t="s">
        <v>810</v>
      </c>
      <c r="D784" s="12" t="s">
        <v>811</v>
      </c>
      <c r="E784" s="12">
        <v>20201024769</v>
      </c>
      <c r="F784" s="14">
        <v>53.39</v>
      </c>
      <c r="G784" s="14"/>
      <c r="H784" s="14">
        <v>53.39</v>
      </c>
      <c r="I784" s="33">
        <f>IF(H784="缺考","",COUNTIFS($C$3:$C$885,$C784,$D$3:$D$885,$D784,$H$3:$H$885,"&gt;"&amp;$H784)+1)</f>
        <v>24</v>
      </c>
      <c r="J784" s="33"/>
    </row>
    <row r="785" spans="1:10">
      <c r="A785" s="12" t="s">
        <v>835</v>
      </c>
      <c r="B785" s="12"/>
      <c r="C785" s="12" t="s">
        <v>810</v>
      </c>
      <c r="D785" s="12" t="s">
        <v>811</v>
      </c>
      <c r="E785" s="12">
        <v>20201024781</v>
      </c>
      <c r="F785" s="14">
        <v>52.67</v>
      </c>
      <c r="G785" s="14"/>
      <c r="H785" s="14">
        <v>52.67</v>
      </c>
      <c r="I785" s="33">
        <f>IF(H785="缺考","",COUNTIFS($C$3:$C$885,$C785,$D$3:$D$885,$D785,$H$3:$H$885,"&gt;"&amp;$H785)+1)</f>
        <v>25</v>
      </c>
      <c r="J785" s="33"/>
    </row>
    <row r="786" spans="1:10">
      <c r="A786" s="12" t="s">
        <v>836</v>
      </c>
      <c r="B786" s="12"/>
      <c r="C786" s="12" t="s">
        <v>810</v>
      </c>
      <c r="D786" s="12" t="s">
        <v>811</v>
      </c>
      <c r="E786" s="12">
        <v>20201024770</v>
      </c>
      <c r="F786" s="14">
        <v>51.6</v>
      </c>
      <c r="G786" s="14"/>
      <c r="H786" s="14">
        <v>51.6</v>
      </c>
      <c r="I786" s="33">
        <f>IF(H786="缺考","",COUNTIFS($C$3:$C$885,$C786,$D$3:$D$885,$D786,$H$3:$H$885,"&gt;"&amp;$H786)+1)</f>
        <v>26</v>
      </c>
      <c r="J786" s="33"/>
    </row>
    <row r="787" spans="1:10">
      <c r="A787" s="12" t="s">
        <v>837</v>
      </c>
      <c r="B787" s="12"/>
      <c r="C787" s="12" t="s">
        <v>810</v>
      </c>
      <c r="D787" s="12" t="s">
        <v>811</v>
      </c>
      <c r="E787" s="12">
        <v>20201024762</v>
      </c>
      <c r="F787" s="14">
        <v>51.42</v>
      </c>
      <c r="G787" s="14"/>
      <c r="H787" s="14">
        <v>51.42</v>
      </c>
      <c r="I787" s="33">
        <f>IF(H787="缺考","",COUNTIFS($C$3:$C$885,$C787,$D$3:$D$885,$D787,$H$3:$H$885,"&gt;"&amp;$H787)+1)</f>
        <v>27</v>
      </c>
      <c r="J787" s="33"/>
    </row>
    <row r="788" spans="1:10">
      <c r="A788" s="12" t="s">
        <v>838</v>
      </c>
      <c r="B788" s="12"/>
      <c r="C788" s="12" t="s">
        <v>810</v>
      </c>
      <c r="D788" s="12" t="s">
        <v>811</v>
      </c>
      <c r="E788" s="12">
        <v>20201024760</v>
      </c>
      <c r="F788" s="14">
        <v>45.35</v>
      </c>
      <c r="G788" s="14"/>
      <c r="H788" s="14">
        <v>45.35</v>
      </c>
      <c r="I788" s="33">
        <f>IF(H788="缺考","",COUNTIFS($C$3:$C$885,$C788,$D$3:$D$885,$D788,$H$3:$H$885,"&gt;"&amp;$H788)+1)</f>
        <v>28</v>
      </c>
      <c r="J788" s="33"/>
    </row>
    <row r="789" spans="1:10">
      <c r="A789" s="12" t="s">
        <v>839</v>
      </c>
      <c r="B789" s="12"/>
      <c r="C789" s="12" t="s">
        <v>810</v>
      </c>
      <c r="D789" s="12" t="s">
        <v>811</v>
      </c>
      <c r="E789" s="12">
        <v>20201024784</v>
      </c>
      <c r="F789" s="14">
        <v>41.78</v>
      </c>
      <c r="G789" s="14"/>
      <c r="H789" s="14">
        <v>41.78</v>
      </c>
      <c r="I789" s="33">
        <f>IF(H789="缺考","",COUNTIFS($C$3:$C$885,$C789,$D$3:$D$885,$D789,$H$3:$H$885,"&gt;"&amp;$H789)+1)</f>
        <v>29</v>
      </c>
      <c r="J789" s="33"/>
    </row>
    <row r="790" spans="1:10">
      <c r="A790" s="12" t="s">
        <v>840</v>
      </c>
      <c r="B790" s="15"/>
      <c r="C790" s="15" t="s">
        <v>810</v>
      </c>
      <c r="D790" s="15" t="s">
        <v>811</v>
      </c>
      <c r="E790" s="15">
        <v>20201024777</v>
      </c>
      <c r="F790" s="16">
        <v>41.07</v>
      </c>
      <c r="G790" s="16"/>
      <c r="H790" s="16">
        <v>41.07</v>
      </c>
      <c r="I790" s="34">
        <f>IF(H790="缺考","",COUNTIFS($C$3:$C$885,$C790,$D$3:$D$885,$D790,$H$3:$H$885,"&gt;"&amp;$H790)+1)</f>
        <v>30</v>
      </c>
      <c r="J790" s="34"/>
    </row>
    <row r="791" spans="1:10">
      <c r="A791" s="12" t="s">
        <v>841</v>
      </c>
      <c r="B791" s="18" t="s">
        <v>190</v>
      </c>
      <c r="C791" s="17" t="s">
        <v>842</v>
      </c>
      <c r="D791" s="17" t="s">
        <v>811</v>
      </c>
      <c r="E791" s="17">
        <v>20201024798</v>
      </c>
      <c r="F791" s="19">
        <v>78.21</v>
      </c>
      <c r="G791" s="19"/>
      <c r="H791" s="19">
        <f t="shared" ref="H791:H826" si="17">F791+G791</f>
        <v>78.21</v>
      </c>
      <c r="I791" s="35">
        <f>IF(H791="缺考","",COUNTIFS($C$3:$C$885,$C791,$D$3:$D$885,$D791,$H$3:$H$885,"&gt;"&amp;$H791)+1)</f>
        <v>1</v>
      </c>
      <c r="J791" s="35"/>
    </row>
    <row r="792" spans="1:10">
      <c r="A792" s="12" t="s">
        <v>843</v>
      </c>
      <c r="B792" s="12"/>
      <c r="C792" s="12" t="s">
        <v>842</v>
      </c>
      <c r="D792" s="12" t="s">
        <v>811</v>
      </c>
      <c r="E792" s="12">
        <v>20201024799</v>
      </c>
      <c r="F792" s="14">
        <v>77.14</v>
      </c>
      <c r="G792" s="14"/>
      <c r="H792" s="14">
        <f t="shared" si="17"/>
        <v>77.14</v>
      </c>
      <c r="I792" s="33">
        <f>IF(H792="缺考","",COUNTIFS($C$3:$C$885,$C792,$D$3:$D$885,$D792,$H$3:$H$885,"&gt;"&amp;$H792)+1)</f>
        <v>2</v>
      </c>
      <c r="J792" s="33"/>
    </row>
    <row r="793" spans="1:10">
      <c r="A793" s="12" t="s">
        <v>844</v>
      </c>
      <c r="B793" s="12"/>
      <c r="C793" s="12" t="s">
        <v>842</v>
      </c>
      <c r="D793" s="12" t="s">
        <v>811</v>
      </c>
      <c r="E793" s="12">
        <v>20201024790</v>
      </c>
      <c r="F793" s="14">
        <v>74.1</v>
      </c>
      <c r="G793" s="14"/>
      <c r="H793" s="14">
        <f t="shared" si="17"/>
        <v>74.1</v>
      </c>
      <c r="I793" s="33">
        <f>IF(H793="缺考","",COUNTIFS($C$3:$C$885,$C793,$D$3:$D$885,$D793,$H$3:$H$885,"&gt;"&amp;$H793)+1)</f>
        <v>3</v>
      </c>
      <c r="J793" s="33"/>
    </row>
    <row r="794" spans="1:10">
      <c r="A794" s="12" t="s">
        <v>845</v>
      </c>
      <c r="B794" s="12"/>
      <c r="C794" s="12" t="s">
        <v>842</v>
      </c>
      <c r="D794" s="12" t="s">
        <v>811</v>
      </c>
      <c r="E794" s="12">
        <v>20201024812</v>
      </c>
      <c r="F794" s="14">
        <v>70.71</v>
      </c>
      <c r="G794" s="14"/>
      <c r="H794" s="14">
        <f t="shared" si="17"/>
        <v>70.71</v>
      </c>
      <c r="I794" s="33">
        <f>IF(H794="缺考","",COUNTIFS($C$3:$C$885,$C794,$D$3:$D$885,$D794,$H$3:$H$885,"&gt;"&amp;$H794)+1)</f>
        <v>4</v>
      </c>
      <c r="J794" s="33"/>
    </row>
    <row r="795" spans="1:10">
      <c r="A795" s="12" t="s">
        <v>846</v>
      </c>
      <c r="B795" s="12"/>
      <c r="C795" s="12" t="s">
        <v>842</v>
      </c>
      <c r="D795" s="12" t="s">
        <v>811</v>
      </c>
      <c r="E795" s="12">
        <v>20201024811</v>
      </c>
      <c r="F795" s="14">
        <v>70.53</v>
      </c>
      <c r="G795" s="14"/>
      <c r="H795" s="14">
        <f t="shared" si="17"/>
        <v>70.53</v>
      </c>
      <c r="I795" s="33">
        <f>IF(H795="缺考","",COUNTIFS($C$3:$C$885,$C795,$D$3:$D$885,$D795,$H$3:$H$885,"&gt;"&amp;$H795)+1)</f>
        <v>5</v>
      </c>
      <c r="J795" s="33"/>
    </row>
    <row r="796" spans="1:10">
      <c r="A796" s="12" t="s">
        <v>847</v>
      </c>
      <c r="B796" s="12"/>
      <c r="C796" s="12" t="s">
        <v>842</v>
      </c>
      <c r="D796" s="12" t="s">
        <v>811</v>
      </c>
      <c r="E796" s="12">
        <v>20201024794</v>
      </c>
      <c r="F796" s="14">
        <v>68.21</v>
      </c>
      <c r="G796" s="14"/>
      <c r="H796" s="14">
        <f t="shared" si="17"/>
        <v>68.21</v>
      </c>
      <c r="I796" s="33">
        <f>IF(H796="缺考","",COUNTIFS($C$3:$C$885,$C796,$D$3:$D$885,$D796,$H$3:$H$885,"&gt;"&amp;$H796)+1)</f>
        <v>6</v>
      </c>
      <c r="J796" s="33"/>
    </row>
    <row r="797" spans="1:10">
      <c r="A797" s="12" t="s">
        <v>848</v>
      </c>
      <c r="B797" s="12"/>
      <c r="C797" s="12" t="s">
        <v>842</v>
      </c>
      <c r="D797" s="12" t="s">
        <v>811</v>
      </c>
      <c r="E797" s="12">
        <v>20201024829</v>
      </c>
      <c r="F797" s="14">
        <v>68.21</v>
      </c>
      <c r="G797" s="14"/>
      <c r="H797" s="14">
        <f t="shared" si="17"/>
        <v>68.21</v>
      </c>
      <c r="I797" s="33">
        <f>IF(H797="缺考","",COUNTIFS($C$3:$C$885,$C797,$D$3:$D$885,$D797,$H$3:$H$885,"&gt;"&amp;$H797)+1)</f>
        <v>6</v>
      </c>
      <c r="J797" s="33"/>
    </row>
    <row r="798" spans="1:10">
      <c r="A798" s="12" t="s">
        <v>849</v>
      </c>
      <c r="B798" s="12"/>
      <c r="C798" s="12" t="s">
        <v>842</v>
      </c>
      <c r="D798" s="12" t="s">
        <v>811</v>
      </c>
      <c r="E798" s="12">
        <v>20201024791</v>
      </c>
      <c r="F798" s="14">
        <v>67.85</v>
      </c>
      <c r="G798" s="14"/>
      <c r="H798" s="14">
        <f t="shared" si="17"/>
        <v>67.85</v>
      </c>
      <c r="I798" s="33">
        <f>IF(H798="缺考","",COUNTIFS($C$3:$C$885,$C798,$D$3:$D$885,$D798,$H$3:$H$885,"&gt;"&amp;$H798)+1)</f>
        <v>8</v>
      </c>
      <c r="J798" s="33"/>
    </row>
    <row r="799" spans="1:10">
      <c r="A799" s="12" t="s">
        <v>850</v>
      </c>
      <c r="B799" s="12"/>
      <c r="C799" s="12" t="s">
        <v>842</v>
      </c>
      <c r="D799" s="12" t="s">
        <v>811</v>
      </c>
      <c r="E799" s="12">
        <v>20201024825</v>
      </c>
      <c r="F799" s="14">
        <v>67.67</v>
      </c>
      <c r="G799" s="14"/>
      <c r="H799" s="14">
        <f t="shared" si="17"/>
        <v>67.67</v>
      </c>
      <c r="I799" s="33">
        <f>IF(H799="缺考","",COUNTIFS($C$3:$C$885,$C799,$D$3:$D$885,$D799,$H$3:$H$885,"&gt;"&amp;$H799)+1)</f>
        <v>9</v>
      </c>
      <c r="J799" s="33"/>
    </row>
    <row r="800" spans="1:10">
      <c r="A800" s="12" t="s">
        <v>851</v>
      </c>
      <c r="B800" s="12"/>
      <c r="C800" s="12" t="s">
        <v>842</v>
      </c>
      <c r="D800" s="12" t="s">
        <v>811</v>
      </c>
      <c r="E800" s="12">
        <v>20201024792</v>
      </c>
      <c r="F800" s="14">
        <v>66.78</v>
      </c>
      <c r="G800" s="14"/>
      <c r="H800" s="14">
        <f t="shared" si="17"/>
        <v>66.78</v>
      </c>
      <c r="I800" s="33">
        <f>IF(H800="缺考","",COUNTIFS($C$3:$C$885,$C800,$D$3:$D$885,$D800,$H$3:$H$885,"&gt;"&amp;$H800)+1)</f>
        <v>10</v>
      </c>
      <c r="J800" s="33"/>
    </row>
    <row r="801" spans="1:10">
      <c r="A801" s="12" t="s">
        <v>852</v>
      </c>
      <c r="B801" s="12"/>
      <c r="C801" s="12" t="s">
        <v>842</v>
      </c>
      <c r="D801" s="12" t="s">
        <v>811</v>
      </c>
      <c r="E801" s="12">
        <v>20201024818</v>
      </c>
      <c r="F801" s="14">
        <v>66.07</v>
      </c>
      <c r="G801" s="14"/>
      <c r="H801" s="14">
        <f t="shared" si="17"/>
        <v>66.07</v>
      </c>
      <c r="I801" s="33">
        <f>IF(H801="缺考","",COUNTIFS($C$3:$C$885,$C801,$D$3:$D$885,$D801,$H$3:$H$885,"&gt;"&amp;$H801)+1)</f>
        <v>11</v>
      </c>
      <c r="J801" s="33"/>
    </row>
    <row r="802" spans="1:10">
      <c r="A802" s="12" t="s">
        <v>853</v>
      </c>
      <c r="B802" s="12"/>
      <c r="C802" s="12" t="s">
        <v>842</v>
      </c>
      <c r="D802" s="12" t="s">
        <v>811</v>
      </c>
      <c r="E802" s="12">
        <v>20201024819</v>
      </c>
      <c r="F802" s="14">
        <v>65.53</v>
      </c>
      <c r="G802" s="14"/>
      <c r="H802" s="14">
        <f t="shared" si="17"/>
        <v>65.53</v>
      </c>
      <c r="I802" s="33">
        <f>IF(H802="缺考","",COUNTIFS($C$3:$C$885,$C802,$D$3:$D$885,$D802,$H$3:$H$885,"&gt;"&amp;$H802)+1)</f>
        <v>12</v>
      </c>
      <c r="J802" s="33"/>
    </row>
    <row r="803" spans="1:10">
      <c r="A803" s="12" t="s">
        <v>854</v>
      </c>
      <c r="B803" s="12"/>
      <c r="C803" s="12" t="s">
        <v>842</v>
      </c>
      <c r="D803" s="12" t="s">
        <v>811</v>
      </c>
      <c r="E803" s="12">
        <v>20201024822</v>
      </c>
      <c r="F803" s="14">
        <v>64.99</v>
      </c>
      <c r="G803" s="14"/>
      <c r="H803" s="14">
        <f t="shared" si="17"/>
        <v>64.99</v>
      </c>
      <c r="I803" s="33">
        <f>IF(H803="缺考","",COUNTIFS($C$3:$C$885,$C803,$D$3:$D$885,$D803,$H$3:$H$885,"&gt;"&amp;$H803)+1)</f>
        <v>13</v>
      </c>
      <c r="J803" s="33"/>
    </row>
    <row r="804" spans="1:10">
      <c r="A804" s="12" t="s">
        <v>855</v>
      </c>
      <c r="B804" s="12"/>
      <c r="C804" s="12" t="s">
        <v>842</v>
      </c>
      <c r="D804" s="12" t="s">
        <v>811</v>
      </c>
      <c r="E804" s="12">
        <v>20201024826</v>
      </c>
      <c r="F804" s="14">
        <v>63.74</v>
      </c>
      <c r="G804" s="14"/>
      <c r="H804" s="14">
        <f t="shared" si="17"/>
        <v>63.74</v>
      </c>
      <c r="I804" s="33">
        <f>IF(H804="缺考","",COUNTIFS($C$3:$C$885,$C804,$D$3:$D$885,$D804,$H$3:$H$885,"&gt;"&amp;$H804)+1)</f>
        <v>14</v>
      </c>
      <c r="J804" s="33"/>
    </row>
    <row r="805" spans="1:10">
      <c r="A805" s="12" t="s">
        <v>856</v>
      </c>
      <c r="B805" s="12"/>
      <c r="C805" s="12" t="s">
        <v>842</v>
      </c>
      <c r="D805" s="12" t="s">
        <v>811</v>
      </c>
      <c r="E805" s="12">
        <v>20201024820</v>
      </c>
      <c r="F805" s="14">
        <v>63.39</v>
      </c>
      <c r="G805" s="14"/>
      <c r="H805" s="14">
        <f t="shared" si="17"/>
        <v>63.39</v>
      </c>
      <c r="I805" s="33">
        <f>IF(H805="缺考","",COUNTIFS($C$3:$C$885,$C805,$D$3:$D$885,$D805,$H$3:$H$885,"&gt;"&amp;$H805)+1)</f>
        <v>15</v>
      </c>
      <c r="J805" s="33"/>
    </row>
    <row r="806" spans="1:10">
      <c r="A806" s="12" t="s">
        <v>857</v>
      </c>
      <c r="B806" s="12"/>
      <c r="C806" s="12" t="s">
        <v>842</v>
      </c>
      <c r="D806" s="12" t="s">
        <v>811</v>
      </c>
      <c r="E806" s="12">
        <v>20201024828</v>
      </c>
      <c r="F806" s="14">
        <v>63.39</v>
      </c>
      <c r="G806" s="14"/>
      <c r="H806" s="14">
        <f t="shared" si="17"/>
        <v>63.39</v>
      </c>
      <c r="I806" s="33">
        <f>IF(H806="缺考","",COUNTIFS($C$3:$C$885,$C806,$D$3:$D$885,$D806,$H$3:$H$885,"&gt;"&amp;$H806)+1)</f>
        <v>15</v>
      </c>
      <c r="J806" s="33"/>
    </row>
    <row r="807" spans="1:10">
      <c r="A807" s="12" t="s">
        <v>858</v>
      </c>
      <c r="B807" s="12"/>
      <c r="C807" s="12" t="s">
        <v>842</v>
      </c>
      <c r="D807" s="12" t="s">
        <v>811</v>
      </c>
      <c r="E807" s="12">
        <v>20201024804</v>
      </c>
      <c r="F807" s="14">
        <v>63.21</v>
      </c>
      <c r="G807" s="14"/>
      <c r="H807" s="14">
        <f t="shared" si="17"/>
        <v>63.21</v>
      </c>
      <c r="I807" s="33">
        <f>IF(H807="缺考","",COUNTIFS($C$3:$C$885,$C807,$D$3:$D$885,$D807,$H$3:$H$885,"&gt;"&amp;$H807)+1)</f>
        <v>17</v>
      </c>
      <c r="J807" s="33"/>
    </row>
    <row r="808" spans="1:10">
      <c r="A808" s="12" t="s">
        <v>859</v>
      </c>
      <c r="B808" s="12"/>
      <c r="C808" s="12" t="s">
        <v>842</v>
      </c>
      <c r="D808" s="12" t="s">
        <v>811</v>
      </c>
      <c r="E808" s="12">
        <v>20201024808</v>
      </c>
      <c r="F808" s="14">
        <v>63.21</v>
      </c>
      <c r="G808" s="14"/>
      <c r="H808" s="14">
        <f t="shared" si="17"/>
        <v>63.21</v>
      </c>
      <c r="I808" s="33">
        <f>IF(H808="缺考","",COUNTIFS($C$3:$C$885,$C808,$D$3:$D$885,$D808,$H$3:$H$885,"&gt;"&amp;$H808)+1)</f>
        <v>17</v>
      </c>
      <c r="J808" s="33"/>
    </row>
    <row r="809" spans="1:10">
      <c r="A809" s="12" t="s">
        <v>860</v>
      </c>
      <c r="B809" s="12"/>
      <c r="C809" s="12" t="s">
        <v>842</v>
      </c>
      <c r="D809" s="12" t="s">
        <v>811</v>
      </c>
      <c r="E809" s="12">
        <v>20201024823</v>
      </c>
      <c r="F809" s="14">
        <v>63.03</v>
      </c>
      <c r="G809" s="14"/>
      <c r="H809" s="14">
        <f t="shared" si="17"/>
        <v>63.03</v>
      </c>
      <c r="I809" s="33">
        <f>IF(H809="缺考","",COUNTIFS($C$3:$C$885,$C809,$D$3:$D$885,$D809,$H$3:$H$885,"&gt;"&amp;$H809)+1)</f>
        <v>19</v>
      </c>
      <c r="J809" s="33"/>
    </row>
    <row r="810" spans="1:10">
      <c r="A810" s="12" t="s">
        <v>861</v>
      </c>
      <c r="B810" s="12"/>
      <c r="C810" s="12" t="s">
        <v>842</v>
      </c>
      <c r="D810" s="12" t="s">
        <v>811</v>
      </c>
      <c r="E810" s="12">
        <v>20201024803</v>
      </c>
      <c r="F810" s="14">
        <v>62.85</v>
      </c>
      <c r="G810" s="14"/>
      <c r="H810" s="14">
        <f t="shared" si="17"/>
        <v>62.85</v>
      </c>
      <c r="I810" s="33">
        <f>IF(H810="缺考","",COUNTIFS($C$3:$C$885,$C810,$D$3:$D$885,$D810,$H$3:$H$885,"&gt;"&amp;$H810)+1)</f>
        <v>20</v>
      </c>
      <c r="J810" s="33"/>
    </row>
    <row r="811" spans="1:10">
      <c r="A811" s="12" t="s">
        <v>862</v>
      </c>
      <c r="B811" s="12"/>
      <c r="C811" s="12" t="s">
        <v>842</v>
      </c>
      <c r="D811" s="12" t="s">
        <v>811</v>
      </c>
      <c r="E811" s="12">
        <v>20201024814</v>
      </c>
      <c r="F811" s="14">
        <v>61.78</v>
      </c>
      <c r="G811" s="14"/>
      <c r="H811" s="14">
        <f t="shared" si="17"/>
        <v>61.78</v>
      </c>
      <c r="I811" s="33">
        <f>IF(H811="缺考","",COUNTIFS($C$3:$C$885,$C811,$D$3:$D$885,$D811,$H$3:$H$885,"&gt;"&amp;$H811)+1)</f>
        <v>21</v>
      </c>
      <c r="J811" s="33"/>
    </row>
    <row r="812" spans="1:10">
      <c r="A812" s="12" t="s">
        <v>863</v>
      </c>
      <c r="B812" s="12"/>
      <c r="C812" s="12" t="s">
        <v>842</v>
      </c>
      <c r="D812" s="12" t="s">
        <v>811</v>
      </c>
      <c r="E812" s="12">
        <v>20201024789</v>
      </c>
      <c r="F812" s="14">
        <v>61.6</v>
      </c>
      <c r="G812" s="14"/>
      <c r="H812" s="14">
        <f t="shared" si="17"/>
        <v>61.6</v>
      </c>
      <c r="I812" s="33">
        <f>IF(H812="缺考","",COUNTIFS($C$3:$C$885,$C812,$D$3:$D$885,$D812,$H$3:$H$885,"&gt;"&amp;$H812)+1)</f>
        <v>22</v>
      </c>
      <c r="J812" s="33"/>
    </row>
    <row r="813" spans="1:10">
      <c r="A813" s="12" t="s">
        <v>864</v>
      </c>
      <c r="B813" s="12"/>
      <c r="C813" s="12" t="s">
        <v>842</v>
      </c>
      <c r="D813" s="12" t="s">
        <v>811</v>
      </c>
      <c r="E813" s="12">
        <v>20201024817</v>
      </c>
      <c r="F813" s="14">
        <v>61.6</v>
      </c>
      <c r="G813" s="14"/>
      <c r="H813" s="14">
        <f t="shared" si="17"/>
        <v>61.6</v>
      </c>
      <c r="I813" s="33">
        <f>IF(H813="缺考","",COUNTIFS($C$3:$C$885,$C813,$D$3:$D$885,$D813,$H$3:$H$885,"&gt;"&amp;$H813)+1)</f>
        <v>22</v>
      </c>
      <c r="J813" s="33"/>
    </row>
    <row r="814" spans="1:10">
      <c r="A814" s="12" t="s">
        <v>865</v>
      </c>
      <c r="B814" s="12"/>
      <c r="C814" s="12" t="s">
        <v>842</v>
      </c>
      <c r="D814" s="12" t="s">
        <v>811</v>
      </c>
      <c r="E814" s="12">
        <v>20201024824</v>
      </c>
      <c r="F814" s="14">
        <v>59.46</v>
      </c>
      <c r="G814" s="14"/>
      <c r="H814" s="14">
        <f t="shared" si="17"/>
        <v>59.46</v>
      </c>
      <c r="I814" s="33">
        <f>IF(H814="缺考","",COUNTIFS($C$3:$C$885,$C814,$D$3:$D$885,$D814,$H$3:$H$885,"&gt;"&amp;$H814)+1)</f>
        <v>24</v>
      </c>
      <c r="J814" s="33"/>
    </row>
    <row r="815" spans="1:10">
      <c r="A815" s="12" t="s">
        <v>866</v>
      </c>
      <c r="B815" s="12"/>
      <c r="C815" s="12" t="s">
        <v>842</v>
      </c>
      <c r="D815" s="12" t="s">
        <v>811</v>
      </c>
      <c r="E815" s="12">
        <v>20201024788</v>
      </c>
      <c r="F815" s="14">
        <v>59.1</v>
      </c>
      <c r="G815" s="14"/>
      <c r="H815" s="14">
        <f t="shared" si="17"/>
        <v>59.1</v>
      </c>
      <c r="I815" s="33">
        <f>IF(H815="缺考","",COUNTIFS($C$3:$C$885,$C815,$D$3:$D$885,$D815,$H$3:$H$885,"&gt;"&amp;$H815)+1)</f>
        <v>25</v>
      </c>
      <c r="J815" s="33"/>
    </row>
    <row r="816" spans="1:10">
      <c r="A816" s="12" t="s">
        <v>867</v>
      </c>
      <c r="B816" s="12"/>
      <c r="C816" s="12" t="s">
        <v>842</v>
      </c>
      <c r="D816" s="12" t="s">
        <v>811</v>
      </c>
      <c r="E816" s="12">
        <v>20201024795</v>
      </c>
      <c r="F816" s="14">
        <v>58.21</v>
      </c>
      <c r="G816" s="14"/>
      <c r="H816" s="14">
        <f t="shared" si="17"/>
        <v>58.21</v>
      </c>
      <c r="I816" s="33">
        <f>IF(H816="缺考","",COUNTIFS($C$3:$C$885,$C816,$D$3:$D$885,$D816,$H$3:$H$885,"&gt;"&amp;$H816)+1)</f>
        <v>26</v>
      </c>
      <c r="J816" s="33"/>
    </row>
    <row r="817" spans="1:10">
      <c r="A817" s="12" t="s">
        <v>868</v>
      </c>
      <c r="B817" s="12"/>
      <c r="C817" s="12" t="s">
        <v>842</v>
      </c>
      <c r="D817" s="12" t="s">
        <v>811</v>
      </c>
      <c r="E817" s="12">
        <v>20201024810</v>
      </c>
      <c r="F817" s="14">
        <v>58.03</v>
      </c>
      <c r="G817" s="14"/>
      <c r="H817" s="14">
        <f t="shared" si="17"/>
        <v>58.03</v>
      </c>
      <c r="I817" s="33">
        <f>IF(H817="缺考","",COUNTIFS($C$3:$C$885,$C817,$D$3:$D$885,$D817,$H$3:$H$885,"&gt;"&amp;$H817)+1)</f>
        <v>27</v>
      </c>
      <c r="J817" s="33"/>
    </row>
    <row r="818" spans="1:10">
      <c r="A818" s="12" t="s">
        <v>869</v>
      </c>
      <c r="B818" s="12"/>
      <c r="C818" s="12" t="s">
        <v>842</v>
      </c>
      <c r="D818" s="12" t="s">
        <v>811</v>
      </c>
      <c r="E818" s="12">
        <v>20201024793</v>
      </c>
      <c r="F818" s="14">
        <v>57.67</v>
      </c>
      <c r="G818" s="14"/>
      <c r="H818" s="14">
        <f t="shared" si="17"/>
        <v>57.67</v>
      </c>
      <c r="I818" s="33">
        <f>IF(H818="缺考","",COUNTIFS($C$3:$C$885,$C818,$D$3:$D$885,$D818,$H$3:$H$885,"&gt;"&amp;$H818)+1)</f>
        <v>28</v>
      </c>
      <c r="J818" s="33"/>
    </row>
    <row r="819" spans="1:10">
      <c r="A819" s="12" t="s">
        <v>870</v>
      </c>
      <c r="B819" s="12"/>
      <c r="C819" s="12" t="s">
        <v>842</v>
      </c>
      <c r="D819" s="12" t="s">
        <v>811</v>
      </c>
      <c r="E819" s="12">
        <v>20201024801</v>
      </c>
      <c r="F819" s="14">
        <v>56.96</v>
      </c>
      <c r="G819" s="14"/>
      <c r="H819" s="14">
        <f t="shared" si="17"/>
        <v>56.96</v>
      </c>
      <c r="I819" s="33">
        <f>IF(H819="缺考","",COUNTIFS($C$3:$C$885,$C819,$D$3:$D$885,$D819,$H$3:$H$885,"&gt;"&amp;$H819)+1)</f>
        <v>29</v>
      </c>
      <c r="J819" s="33"/>
    </row>
    <row r="820" spans="1:10">
      <c r="A820" s="12" t="s">
        <v>871</v>
      </c>
      <c r="B820" s="12"/>
      <c r="C820" s="12" t="s">
        <v>842</v>
      </c>
      <c r="D820" s="12" t="s">
        <v>811</v>
      </c>
      <c r="E820" s="12">
        <v>20201024802</v>
      </c>
      <c r="F820" s="14">
        <v>56.24</v>
      </c>
      <c r="G820" s="14"/>
      <c r="H820" s="14">
        <f t="shared" si="17"/>
        <v>56.24</v>
      </c>
      <c r="I820" s="33">
        <f>IF(H820="缺考","",COUNTIFS($C$3:$C$885,$C820,$D$3:$D$885,$D820,$H$3:$H$885,"&gt;"&amp;$H820)+1)</f>
        <v>30</v>
      </c>
      <c r="J820" s="33"/>
    </row>
    <row r="821" spans="1:10">
      <c r="A821" s="12" t="s">
        <v>872</v>
      </c>
      <c r="B821" s="12"/>
      <c r="C821" s="12" t="s">
        <v>842</v>
      </c>
      <c r="D821" s="12" t="s">
        <v>811</v>
      </c>
      <c r="E821" s="12">
        <v>20201024806</v>
      </c>
      <c r="F821" s="14">
        <v>53.03</v>
      </c>
      <c r="G821" s="14"/>
      <c r="H821" s="14">
        <f t="shared" si="17"/>
        <v>53.03</v>
      </c>
      <c r="I821" s="33">
        <f>IF(H821="缺考","",COUNTIFS($C$3:$C$885,$C821,$D$3:$D$885,$D821,$H$3:$H$885,"&gt;"&amp;$H821)+1)</f>
        <v>31</v>
      </c>
      <c r="J821" s="33"/>
    </row>
    <row r="822" spans="1:10">
      <c r="A822" s="12" t="s">
        <v>873</v>
      </c>
      <c r="B822" s="12"/>
      <c r="C822" s="12" t="s">
        <v>842</v>
      </c>
      <c r="D822" s="12" t="s">
        <v>811</v>
      </c>
      <c r="E822" s="12">
        <v>20201024797</v>
      </c>
      <c r="F822" s="14">
        <v>51.96</v>
      </c>
      <c r="G822" s="14"/>
      <c r="H822" s="14">
        <f t="shared" si="17"/>
        <v>51.96</v>
      </c>
      <c r="I822" s="33">
        <f>IF(H822="缺考","",COUNTIFS($C$3:$C$885,$C822,$D$3:$D$885,$D822,$H$3:$H$885,"&gt;"&amp;$H822)+1)</f>
        <v>32</v>
      </c>
      <c r="J822" s="33"/>
    </row>
    <row r="823" spans="1:10">
      <c r="A823" s="12" t="s">
        <v>874</v>
      </c>
      <c r="B823" s="12"/>
      <c r="C823" s="12" t="s">
        <v>842</v>
      </c>
      <c r="D823" s="12" t="s">
        <v>811</v>
      </c>
      <c r="E823" s="12">
        <v>20201024821</v>
      </c>
      <c r="F823" s="14">
        <v>51.6</v>
      </c>
      <c r="G823" s="14"/>
      <c r="H823" s="14">
        <f t="shared" si="17"/>
        <v>51.6</v>
      </c>
      <c r="I823" s="33">
        <f>IF(H823="缺考","",COUNTIFS($C$3:$C$885,$C823,$D$3:$D$885,$D823,$H$3:$H$885,"&gt;"&amp;$H823)+1)</f>
        <v>33</v>
      </c>
      <c r="J823" s="33"/>
    </row>
    <row r="824" spans="1:10">
      <c r="A824" s="12" t="s">
        <v>875</v>
      </c>
      <c r="B824" s="12"/>
      <c r="C824" s="12" t="s">
        <v>842</v>
      </c>
      <c r="D824" s="12" t="s">
        <v>811</v>
      </c>
      <c r="E824" s="12">
        <v>20201024813</v>
      </c>
      <c r="F824" s="14">
        <v>49.63</v>
      </c>
      <c r="G824" s="14"/>
      <c r="H824" s="14">
        <f t="shared" si="17"/>
        <v>49.63</v>
      </c>
      <c r="I824" s="33">
        <f>IF(H824="缺考","",COUNTIFS($C$3:$C$885,$C824,$D$3:$D$885,$D824,$H$3:$H$885,"&gt;"&amp;$H824)+1)</f>
        <v>34</v>
      </c>
      <c r="J824" s="33"/>
    </row>
    <row r="825" spans="1:10">
      <c r="A825" s="12" t="s">
        <v>876</v>
      </c>
      <c r="B825" s="12"/>
      <c r="C825" s="12" t="s">
        <v>842</v>
      </c>
      <c r="D825" s="12" t="s">
        <v>811</v>
      </c>
      <c r="E825" s="12">
        <v>20201024809</v>
      </c>
      <c r="F825" s="14">
        <v>44.99</v>
      </c>
      <c r="G825" s="14"/>
      <c r="H825" s="14">
        <f t="shared" si="17"/>
        <v>44.99</v>
      </c>
      <c r="I825" s="33">
        <f>IF(H825="缺考","",COUNTIFS($C$3:$C$885,$C825,$D$3:$D$885,$D825,$H$3:$H$885,"&gt;"&amp;$H825)+1)</f>
        <v>35</v>
      </c>
      <c r="J825" s="33"/>
    </row>
    <row r="826" spans="1:10">
      <c r="A826" s="12" t="s">
        <v>877</v>
      </c>
      <c r="B826" s="12"/>
      <c r="C826" s="12" t="s">
        <v>842</v>
      </c>
      <c r="D826" s="12" t="s">
        <v>811</v>
      </c>
      <c r="E826" s="12">
        <v>20201024800</v>
      </c>
      <c r="F826" s="14">
        <v>43.92</v>
      </c>
      <c r="G826" s="14"/>
      <c r="H826" s="14">
        <f t="shared" si="17"/>
        <v>43.92</v>
      </c>
      <c r="I826" s="33">
        <f>IF(H826="缺考","",COUNTIFS($C$3:$C$885,$C826,$D$3:$D$885,$D826,$H$3:$H$885,"&gt;"&amp;$H826)+1)</f>
        <v>36</v>
      </c>
      <c r="J826" s="33"/>
    </row>
    <row r="827" spans="1:10">
      <c r="A827" s="12" t="s">
        <v>878</v>
      </c>
      <c r="B827" s="12"/>
      <c r="C827" s="12" t="s">
        <v>842</v>
      </c>
      <c r="D827" s="12" t="s">
        <v>811</v>
      </c>
      <c r="E827" s="12">
        <v>20201024796</v>
      </c>
      <c r="F827" s="12" t="s">
        <v>36</v>
      </c>
      <c r="G827" s="14"/>
      <c r="H827" s="12" t="s">
        <v>36</v>
      </c>
      <c r="I827" s="33" t="str">
        <f>IF(H827="缺考","",COUNTIFS($C$3:$C$885,$C827,$D$3:$D$885,$D827,$H$3:$H$885,"&gt;"&amp;$H827)+1)</f>
        <v/>
      </c>
      <c r="J827" s="33"/>
    </row>
    <row r="828" spans="1:10">
      <c r="A828" s="12" t="s">
        <v>879</v>
      </c>
      <c r="B828" s="12"/>
      <c r="C828" s="12" t="s">
        <v>842</v>
      </c>
      <c r="D828" s="12" t="s">
        <v>811</v>
      </c>
      <c r="E828" s="12">
        <v>20201024805</v>
      </c>
      <c r="F828" s="12" t="s">
        <v>36</v>
      </c>
      <c r="G828" s="14"/>
      <c r="H828" s="12" t="s">
        <v>36</v>
      </c>
      <c r="I828" s="33" t="str">
        <f>IF(H828="缺考","",COUNTIFS($C$3:$C$885,$C828,$D$3:$D$885,$D828,$H$3:$H$885,"&gt;"&amp;$H828)+1)</f>
        <v/>
      </c>
      <c r="J828" s="33"/>
    </row>
    <row r="829" spans="1:10">
      <c r="A829" s="12" t="s">
        <v>880</v>
      </c>
      <c r="B829" s="12"/>
      <c r="C829" s="12" t="s">
        <v>842</v>
      </c>
      <c r="D829" s="12" t="s">
        <v>811</v>
      </c>
      <c r="E829" s="12">
        <v>20201024807</v>
      </c>
      <c r="F829" s="12" t="s">
        <v>36</v>
      </c>
      <c r="G829" s="14"/>
      <c r="H829" s="12" t="s">
        <v>36</v>
      </c>
      <c r="I829" s="33" t="str">
        <f>IF(H829="缺考","",COUNTIFS($C$3:$C$885,$C829,$D$3:$D$885,$D829,$H$3:$H$885,"&gt;"&amp;$H829)+1)</f>
        <v/>
      </c>
      <c r="J829" s="33"/>
    </row>
    <row r="830" spans="1:10">
      <c r="A830" s="12" t="s">
        <v>881</v>
      </c>
      <c r="B830" s="12"/>
      <c r="C830" s="12" t="s">
        <v>842</v>
      </c>
      <c r="D830" s="12" t="s">
        <v>811</v>
      </c>
      <c r="E830" s="12">
        <v>20201024815</v>
      </c>
      <c r="F830" s="12" t="s">
        <v>36</v>
      </c>
      <c r="G830" s="14"/>
      <c r="H830" s="12" t="s">
        <v>36</v>
      </c>
      <c r="I830" s="33" t="str">
        <f>IF(H830="缺考","",COUNTIFS($C$3:$C$885,$C830,$D$3:$D$885,$D830,$H$3:$H$885,"&gt;"&amp;$H830)+1)</f>
        <v/>
      </c>
      <c r="J830" s="33"/>
    </row>
    <row r="831" spans="1:10">
      <c r="A831" s="12" t="s">
        <v>882</v>
      </c>
      <c r="B831" s="12"/>
      <c r="C831" s="12" t="s">
        <v>842</v>
      </c>
      <c r="D831" s="12" t="s">
        <v>811</v>
      </c>
      <c r="E831" s="12">
        <v>20201024816</v>
      </c>
      <c r="F831" s="12" t="s">
        <v>36</v>
      </c>
      <c r="G831" s="14"/>
      <c r="H831" s="12" t="s">
        <v>36</v>
      </c>
      <c r="I831" s="33" t="str">
        <f>IF(H831="缺考","",COUNTIFS($C$3:$C$885,$C831,$D$3:$D$885,$D831,$H$3:$H$885,"&gt;"&amp;$H831)+1)</f>
        <v/>
      </c>
      <c r="J831" s="33"/>
    </row>
    <row r="832" spans="1:10">
      <c r="A832" s="12" t="s">
        <v>883</v>
      </c>
      <c r="B832" s="15"/>
      <c r="C832" s="15" t="s">
        <v>842</v>
      </c>
      <c r="D832" s="15" t="s">
        <v>811</v>
      </c>
      <c r="E832" s="15">
        <v>20201024827</v>
      </c>
      <c r="F832" s="15" t="s">
        <v>36</v>
      </c>
      <c r="G832" s="16"/>
      <c r="H832" s="15" t="s">
        <v>36</v>
      </c>
      <c r="I832" s="34" t="str">
        <f>IF(H832="缺考","",COUNTIFS($C$3:$C$885,$C832,$D$3:$D$885,$D832,$H$3:$H$885,"&gt;"&amp;$H832)+1)</f>
        <v/>
      </c>
      <c r="J832" s="34"/>
    </row>
    <row r="833" spans="1:10">
      <c r="A833" s="12" t="s">
        <v>884</v>
      </c>
      <c r="B833" s="18" t="s">
        <v>885</v>
      </c>
      <c r="C833" s="17" t="s">
        <v>886</v>
      </c>
      <c r="D833" s="17" t="s">
        <v>811</v>
      </c>
      <c r="E833" s="17">
        <v>20201024879</v>
      </c>
      <c r="F833" s="19">
        <v>79.82</v>
      </c>
      <c r="G833" s="19"/>
      <c r="H833" s="19">
        <f t="shared" ref="H833:H880" si="18">F833+G833</f>
        <v>79.82</v>
      </c>
      <c r="I833" s="35">
        <f>IF(H833="缺考","",COUNTIFS($C$3:$C$885,$C833,$D$3:$D$885,$D833,$H$3:$H$885,"&gt;"&amp;$H833)+1)</f>
        <v>1</v>
      </c>
      <c r="J833" s="35"/>
    </row>
    <row r="834" spans="1:10">
      <c r="A834" s="12" t="s">
        <v>887</v>
      </c>
      <c r="B834" s="12"/>
      <c r="C834" s="12" t="s">
        <v>886</v>
      </c>
      <c r="D834" s="12" t="s">
        <v>811</v>
      </c>
      <c r="E834" s="12">
        <v>20201024882</v>
      </c>
      <c r="F834" s="14">
        <v>79.46</v>
      </c>
      <c r="G834" s="14"/>
      <c r="H834" s="14">
        <f t="shared" si="18"/>
        <v>79.46</v>
      </c>
      <c r="I834" s="33">
        <f>IF(H834="缺考","",COUNTIFS($C$3:$C$885,$C834,$D$3:$D$885,$D834,$H$3:$H$885,"&gt;"&amp;$H834)+1)</f>
        <v>2</v>
      </c>
      <c r="J834" s="33"/>
    </row>
    <row r="835" spans="1:10">
      <c r="A835" s="12" t="s">
        <v>888</v>
      </c>
      <c r="B835" s="12"/>
      <c r="C835" s="12" t="s">
        <v>886</v>
      </c>
      <c r="D835" s="12" t="s">
        <v>811</v>
      </c>
      <c r="E835" s="12">
        <v>20201024849</v>
      </c>
      <c r="F835" s="14">
        <v>75.35</v>
      </c>
      <c r="G835" s="14"/>
      <c r="H835" s="14">
        <f t="shared" si="18"/>
        <v>75.35</v>
      </c>
      <c r="I835" s="33">
        <f>IF(H835="缺考","",COUNTIFS($C$3:$C$885,$C835,$D$3:$D$885,$D835,$H$3:$H$885,"&gt;"&amp;$H835)+1)</f>
        <v>3</v>
      </c>
      <c r="J835" s="33"/>
    </row>
    <row r="836" spans="1:10">
      <c r="A836" s="12" t="s">
        <v>889</v>
      </c>
      <c r="B836" s="12"/>
      <c r="C836" s="12" t="s">
        <v>886</v>
      </c>
      <c r="D836" s="12" t="s">
        <v>811</v>
      </c>
      <c r="E836" s="12">
        <v>20201024837</v>
      </c>
      <c r="F836" s="14">
        <v>74.28</v>
      </c>
      <c r="G836" s="14"/>
      <c r="H836" s="14">
        <f t="shared" si="18"/>
        <v>74.28</v>
      </c>
      <c r="I836" s="33">
        <f>IF(H836="缺考","",COUNTIFS($C$3:$C$885,$C836,$D$3:$D$885,$D836,$H$3:$H$885,"&gt;"&amp;$H836)+1)</f>
        <v>4</v>
      </c>
      <c r="J836" s="33"/>
    </row>
    <row r="837" spans="1:10">
      <c r="A837" s="12" t="s">
        <v>890</v>
      </c>
      <c r="B837" s="12"/>
      <c r="C837" s="12" t="s">
        <v>886</v>
      </c>
      <c r="D837" s="12" t="s">
        <v>811</v>
      </c>
      <c r="E837" s="12">
        <v>20201024842</v>
      </c>
      <c r="F837" s="14">
        <v>71.78</v>
      </c>
      <c r="G837" s="14"/>
      <c r="H837" s="14">
        <f t="shared" si="18"/>
        <v>71.78</v>
      </c>
      <c r="I837" s="33">
        <f>IF(H837="缺考","",COUNTIFS($C$3:$C$885,$C837,$D$3:$D$885,$D837,$H$3:$H$885,"&gt;"&amp;$H837)+1)</f>
        <v>5</v>
      </c>
      <c r="J837" s="33"/>
    </row>
    <row r="838" spans="1:10">
      <c r="A838" s="12" t="s">
        <v>891</v>
      </c>
      <c r="B838" s="12"/>
      <c r="C838" s="12" t="s">
        <v>886</v>
      </c>
      <c r="D838" s="12" t="s">
        <v>811</v>
      </c>
      <c r="E838" s="12">
        <v>20201024856</v>
      </c>
      <c r="F838" s="14">
        <v>70.89</v>
      </c>
      <c r="G838" s="14"/>
      <c r="H838" s="14">
        <f t="shared" si="18"/>
        <v>70.89</v>
      </c>
      <c r="I838" s="33">
        <f>IF(H838="缺考","",COUNTIFS($C$3:$C$885,$C838,$D$3:$D$885,$D838,$H$3:$H$885,"&gt;"&amp;$H838)+1)</f>
        <v>6</v>
      </c>
      <c r="J838" s="33"/>
    </row>
    <row r="839" spans="1:10">
      <c r="A839" s="12" t="s">
        <v>892</v>
      </c>
      <c r="B839" s="12"/>
      <c r="C839" s="12" t="s">
        <v>886</v>
      </c>
      <c r="D839" s="12" t="s">
        <v>811</v>
      </c>
      <c r="E839" s="12">
        <v>20201024875</v>
      </c>
      <c r="F839" s="14">
        <v>70.35</v>
      </c>
      <c r="G839" s="14"/>
      <c r="H839" s="14">
        <f t="shared" si="18"/>
        <v>70.35</v>
      </c>
      <c r="I839" s="33">
        <f>IF(H839="缺考","",COUNTIFS($C$3:$C$885,$C839,$D$3:$D$885,$D839,$H$3:$H$885,"&gt;"&amp;$H839)+1)</f>
        <v>7</v>
      </c>
      <c r="J839" s="33"/>
    </row>
    <row r="840" spans="1:10">
      <c r="A840" s="12" t="s">
        <v>893</v>
      </c>
      <c r="B840" s="12"/>
      <c r="C840" s="12" t="s">
        <v>886</v>
      </c>
      <c r="D840" s="12" t="s">
        <v>811</v>
      </c>
      <c r="E840" s="12">
        <v>20201024863</v>
      </c>
      <c r="F840" s="14">
        <v>68.39</v>
      </c>
      <c r="G840" s="14"/>
      <c r="H840" s="14">
        <f t="shared" si="18"/>
        <v>68.39</v>
      </c>
      <c r="I840" s="33">
        <f>IF(H840="缺考","",COUNTIFS($C$3:$C$885,$C840,$D$3:$D$885,$D840,$H$3:$H$885,"&gt;"&amp;$H840)+1)</f>
        <v>8</v>
      </c>
      <c r="J840" s="33"/>
    </row>
    <row r="841" spans="1:10">
      <c r="A841" s="12" t="s">
        <v>894</v>
      </c>
      <c r="B841" s="12"/>
      <c r="C841" s="12" t="s">
        <v>886</v>
      </c>
      <c r="D841" s="12" t="s">
        <v>811</v>
      </c>
      <c r="E841" s="12">
        <v>20201024836</v>
      </c>
      <c r="F841" s="14">
        <v>68.03</v>
      </c>
      <c r="G841" s="14"/>
      <c r="H841" s="14">
        <f t="shared" si="18"/>
        <v>68.03</v>
      </c>
      <c r="I841" s="33">
        <f>IF(H841="缺考","",COUNTIFS($C$3:$C$885,$C841,$D$3:$D$885,$D841,$H$3:$H$885,"&gt;"&amp;$H841)+1)</f>
        <v>9</v>
      </c>
      <c r="J841" s="33"/>
    </row>
    <row r="842" spans="1:10">
      <c r="A842" s="12" t="s">
        <v>895</v>
      </c>
      <c r="B842" s="12"/>
      <c r="C842" s="12" t="s">
        <v>886</v>
      </c>
      <c r="D842" s="12" t="s">
        <v>811</v>
      </c>
      <c r="E842" s="12">
        <v>20201024846</v>
      </c>
      <c r="F842" s="14">
        <v>68.03</v>
      </c>
      <c r="G842" s="14"/>
      <c r="H842" s="14">
        <f t="shared" si="18"/>
        <v>68.03</v>
      </c>
      <c r="I842" s="33">
        <f>IF(H842="缺考","",COUNTIFS($C$3:$C$885,$C842,$D$3:$D$885,$D842,$H$3:$H$885,"&gt;"&amp;$H842)+1)</f>
        <v>9</v>
      </c>
      <c r="J842" s="33"/>
    </row>
    <row r="843" spans="1:10">
      <c r="A843" s="12" t="s">
        <v>896</v>
      </c>
      <c r="B843" s="12"/>
      <c r="C843" s="12" t="s">
        <v>886</v>
      </c>
      <c r="D843" s="12" t="s">
        <v>811</v>
      </c>
      <c r="E843" s="12">
        <v>20201024872</v>
      </c>
      <c r="F843" s="14">
        <v>67.67</v>
      </c>
      <c r="G843" s="14"/>
      <c r="H843" s="14">
        <f t="shared" si="18"/>
        <v>67.67</v>
      </c>
      <c r="I843" s="33">
        <f>IF(H843="缺考","",COUNTIFS($C$3:$C$885,$C843,$D$3:$D$885,$D843,$H$3:$H$885,"&gt;"&amp;$H843)+1)</f>
        <v>11</v>
      </c>
      <c r="J843" s="33"/>
    </row>
    <row r="844" spans="1:10">
      <c r="A844" s="12" t="s">
        <v>897</v>
      </c>
      <c r="B844" s="12"/>
      <c r="C844" s="12" t="s">
        <v>886</v>
      </c>
      <c r="D844" s="12" t="s">
        <v>811</v>
      </c>
      <c r="E844" s="12">
        <v>20201024874</v>
      </c>
      <c r="F844" s="14">
        <v>67.67</v>
      </c>
      <c r="G844" s="14"/>
      <c r="H844" s="14">
        <f t="shared" si="18"/>
        <v>67.67</v>
      </c>
      <c r="I844" s="33">
        <f>IF(H844="缺考","",COUNTIFS($C$3:$C$885,$C844,$D$3:$D$885,$D844,$H$3:$H$885,"&gt;"&amp;$H844)+1)</f>
        <v>11</v>
      </c>
      <c r="J844" s="33"/>
    </row>
    <row r="845" spans="1:10">
      <c r="A845" s="12" t="s">
        <v>898</v>
      </c>
      <c r="B845" s="12"/>
      <c r="C845" s="12" t="s">
        <v>886</v>
      </c>
      <c r="D845" s="12" t="s">
        <v>811</v>
      </c>
      <c r="E845" s="12">
        <v>20201024878</v>
      </c>
      <c r="F845" s="14">
        <v>67.5</v>
      </c>
      <c r="G845" s="14"/>
      <c r="H845" s="14">
        <f t="shared" si="18"/>
        <v>67.5</v>
      </c>
      <c r="I845" s="33">
        <f>IF(H845="缺考","",COUNTIFS($C$3:$C$885,$C845,$D$3:$D$885,$D845,$H$3:$H$885,"&gt;"&amp;$H845)+1)</f>
        <v>13</v>
      </c>
      <c r="J845" s="33"/>
    </row>
    <row r="846" spans="1:10">
      <c r="A846" s="12" t="s">
        <v>899</v>
      </c>
      <c r="B846" s="12"/>
      <c r="C846" s="12" t="s">
        <v>886</v>
      </c>
      <c r="D846" s="12" t="s">
        <v>811</v>
      </c>
      <c r="E846" s="12">
        <v>20201024838</v>
      </c>
      <c r="F846" s="14">
        <v>67.32</v>
      </c>
      <c r="G846" s="14"/>
      <c r="H846" s="14">
        <f t="shared" si="18"/>
        <v>67.32</v>
      </c>
      <c r="I846" s="33">
        <f>IF(H846="缺考","",COUNTIFS($C$3:$C$885,$C846,$D$3:$D$885,$D846,$H$3:$H$885,"&gt;"&amp;$H846)+1)</f>
        <v>14</v>
      </c>
      <c r="J846" s="33"/>
    </row>
    <row r="847" spans="1:10">
      <c r="A847" s="12" t="s">
        <v>900</v>
      </c>
      <c r="B847" s="12"/>
      <c r="C847" s="12" t="s">
        <v>886</v>
      </c>
      <c r="D847" s="12" t="s">
        <v>811</v>
      </c>
      <c r="E847" s="12">
        <v>20201024870</v>
      </c>
      <c r="F847" s="14">
        <v>67.14</v>
      </c>
      <c r="G847" s="14"/>
      <c r="H847" s="14">
        <f t="shared" si="18"/>
        <v>67.14</v>
      </c>
      <c r="I847" s="33">
        <f>IF(H847="缺考","",COUNTIFS($C$3:$C$885,$C847,$D$3:$D$885,$D847,$H$3:$H$885,"&gt;"&amp;$H847)+1)</f>
        <v>15</v>
      </c>
      <c r="J847" s="33"/>
    </row>
    <row r="848" spans="1:10">
      <c r="A848" s="12" t="s">
        <v>901</v>
      </c>
      <c r="B848" s="12"/>
      <c r="C848" s="12" t="s">
        <v>886</v>
      </c>
      <c r="D848" s="12" t="s">
        <v>811</v>
      </c>
      <c r="E848" s="12">
        <v>20201024881</v>
      </c>
      <c r="F848" s="14">
        <v>66.96</v>
      </c>
      <c r="G848" s="14"/>
      <c r="H848" s="14">
        <f t="shared" si="18"/>
        <v>66.96</v>
      </c>
      <c r="I848" s="33">
        <f>IF(H848="缺考","",COUNTIFS($C$3:$C$885,$C848,$D$3:$D$885,$D848,$H$3:$H$885,"&gt;"&amp;$H848)+1)</f>
        <v>16</v>
      </c>
      <c r="J848" s="33"/>
    </row>
    <row r="849" spans="1:10">
      <c r="A849" s="12" t="s">
        <v>902</v>
      </c>
      <c r="B849" s="12"/>
      <c r="C849" s="12" t="s">
        <v>886</v>
      </c>
      <c r="D849" s="12" t="s">
        <v>811</v>
      </c>
      <c r="E849" s="12">
        <v>20201024861</v>
      </c>
      <c r="F849" s="14">
        <v>66.78</v>
      </c>
      <c r="G849" s="14"/>
      <c r="H849" s="14">
        <f t="shared" si="18"/>
        <v>66.78</v>
      </c>
      <c r="I849" s="33">
        <f>IF(H849="缺考","",COUNTIFS($C$3:$C$885,$C849,$D$3:$D$885,$D849,$H$3:$H$885,"&gt;"&amp;$H849)+1)</f>
        <v>17</v>
      </c>
      <c r="J849" s="33"/>
    </row>
    <row r="850" spans="1:10">
      <c r="A850" s="12" t="s">
        <v>903</v>
      </c>
      <c r="B850" s="12"/>
      <c r="C850" s="12" t="s">
        <v>886</v>
      </c>
      <c r="D850" s="12" t="s">
        <v>811</v>
      </c>
      <c r="E850" s="12">
        <v>20201024876</v>
      </c>
      <c r="F850" s="14">
        <v>66.6</v>
      </c>
      <c r="G850" s="14"/>
      <c r="H850" s="14">
        <f t="shared" si="18"/>
        <v>66.6</v>
      </c>
      <c r="I850" s="33">
        <f>IF(H850="缺考","",COUNTIFS($C$3:$C$885,$C850,$D$3:$D$885,$D850,$H$3:$H$885,"&gt;"&amp;$H850)+1)</f>
        <v>18</v>
      </c>
      <c r="J850" s="33"/>
    </row>
    <row r="851" spans="1:10">
      <c r="A851" s="12" t="s">
        <v>904</v>
      </c>
      <c r="B851" s="12"/>
      <c r="C851" s="12" t="s">
        <v>886</v>
      </c>
      <c r="D851" s="12" t="s">
        <v>811</v>
      </c>
      <c r="E851" s="12">
        <v>20201024877</v>
      </c>
      <c r="F851" s="14">
        <v>65.71</v>
      </c>
      <c r="G851" s="14"/>
      <c r="H851" s="14">
        <f t="shared" si="18"/>
        <v>65.71</v>
      </c>
      <c r="I851" s="33">
        <f>IF(H851="缺考","",COUNTIFS($C$3:$C$885,$C851,$D$3:$D$885,$D851,$H$3:$H$885,"&gt;"&amp;$H851)+1)</f>
        <v>19</v>
      </c>
      <c r="J851" s="33"/>
    </row>
    <row r="852" spans="1:10">
      <c r="A852" s="12" t="s">
        <v>905</v>
      </c>
      <c r="B852" s="12"/>
      <c r="C852" s="12" t="s">
        <v>886</v>
      </c>
      <c r="D852" s="12" t="s">
        <v>811</v>
      </c>
      <c r="E852" s="12">
        <v>20201024830</v>
      </c>
      <c r="F852" s="14">
        <v>64.64</v>
      </c>
      <c r="G852" s="14"/>
      <c r="H852" s="14">
        <f t="shared" si="18"/>
        <v>64.64</v>
      </c>
      <c r="I852" s="33">
        <f>IF(H852="缺考","",COUNTIFS($C$3:$C$885,$C852,$D$3:$D$885,$D852,$H$3:$H$885,"&gt;"&amp;$H852)+1)</f>
        <v>20</v>
      </c>
      <c r="J852" s="33"/>
    </row>
    <row r="853" spans="1:10">
      <c r="A853" s="12" t="s">
        <v>906</v>
      </c>
      <c r="B853" s="12"/>
      <c r="C853" s="12" t="s">
        <v>886</v>
      </c>
      <c r="D853" s="12" t="s">
        <v>811</v>
      </c>
      <c r="E853" s="12">
        <v>20201024848</v>
      </c>
      <c r="F853" s="14">
        <v>64.64</v>
      </c>
      <c r="G853" s="14"/>
      <c r="H853" s="14">
        <f t="shared" si="18"/>
        <v>64.64</v>
      </c>
      <c r="I853" s="33">
        <f>IF(H853="缺考","",COUNTIFS($C$3:$C$885,$C853,$D$3:$D$885,$D853,$H$3:$H$885,"&gt;"&amp;$H853)+1)</f>
        <v>20</v>
      </c>
      <c r="J853" s="33"/>
    </row>
    <row r="854" spans="1:10">
      <c r="A854" s="12" t="s">
        <v>907</v>
      </c>
      <c r="B854" s="12"/>
      <c r="C854" s="12" t="s">
        <v>886</v>
      </c>
      <c r="D854" s="12" t="s">
        <v>811</v>
      </c>
      <c r="E854" s="12">
        <v>20201024840</v>
      </c>
      <c r="F854" s="14">
        <v>64.28</v>
      </c>
      <c r="G854" s="14"/>
      <c r="H854" s="14">
        <f t="shared" si="18"/>
        <v>64.28</v>
      </c>
      <c r="I854" s="33">
        <f>IF(H854="缺考","",COUNTIFS($C$3:$C$885,$C854,$D$3:$D$885,$D854,$H$3:$H$885,"&gt;"&amp;$H854)+1)</f>
        <v>22</v>
      </c>
      <c r="J854" s="33"/>
    </row>
    <row r="855" spans="1:10">
      <c r="A855" s="12" t="s">
        <v>908</v>
      </c>
      <c r="B855" s="12"/>
      <c r="C855" s="12" t="s">
        <v>886</v>
      </c>
      <c r="D855" s="12" t="s">
        <v>811</v>
      </c>
      <c r="E855" s="12">
        <v>20201024839</v>
      </c>
      <c r="F855" s="14">
        <v>64.1</v>
      </c>
      <c r="G855" s="14"/>
      <c r="H855" s="14">
        <f t="shared" si="18"/>
        <v>64.1</v>
      </c>
      <c r="I855" s="33">
        <f>IF(H855="缺考","",COUNTIFS($C$3:$C$885,$C855,$D$3:$D$885,$D855,$H$3:$H$885,"&gt;"&amp;$H855)+1)</f>
        <v>23</v>
      </c>
      <c r="J855" s="33"/>
    </row>
    <row r="856" spans="1:10">
      <c r="A856" s="12" t="s">
        <v>909</v>
      </c>
      <c r="B856" s="12"/>
      <c r="C856" s="12" t="s">
        <v>886</v>
      </c>
      <c r="D856" s="12" t="s">
        <v>811</v>
      </c>
      <c r="E856" s="12">
        <v>20201024866</v>
      </c>
      <c r="F856" s="14">
        <v>63.92</v>
      </c>
      <c r="G856" s="14"/>
      <c r="H856" s="14">
        <f t="shared" si="18"/>
        <v>63.92</v>
      </c>
      <c r="I856" s="33">
        <f>IF(H856="缺考","",COUNTIFS($C$3:$C$885,$C856,$D$3:$D$885,$D856,$H$3:$H$885,"&gt;"&amp;$H856)+1)</f>
        <v>24</v>
      </c>
      <c r="J856" s="33"/>
    </row>
    <row r="857" spans="1:10">
      <c r="A857" s="12" t="s">
        <v>910</v>
      </c>
      <c r="B857" s="12"/>
      <c r="C857" s="12" t="s">
        <v>886</v>
      </c>
      <c r="D857" s="12" t="s">
        <v>811</v>
      </c>
      <c r="E857" s="12">
        <v>20201024831</v>
      </c>
      <c r="F857" s="14">
        <v>63.57</v>
      </c>
      <c r="G857" s="14"/>
      <c r="H857" s="14">
        <f t="shared" si="18"/>
        <v>63.57</v>
      </c>
      <c r="I857" s="33">
        <f>IF(H857="缺考","",COUNTIFS($C$3:$C$885,$C857,$D$3:$D$885,$D857,$H$3:$H$885,"&gt;"&amp;$H857)+1)</f>
        <v>25</v>
      </c>
      <c r="J857" s="33"/>
    </row>
    <row r="858" spans="1:10">
      <c r="A858" s="12" t="s">
        <v>911</v>
      </c>
      <c r="B858" s="12"/>
      <c r="C858" s="12" t="s">
        <v>886</v>
      </c>
      <c r="D858" s="12" t="s">
        <v>811</v>
      </c>
      <c r="E858" s="12">
        <v>20201024853</v>
      </c>
      <c r="F858" s="14">
        <v>63.21</v>
      </c>
      <c r="G858" s="14"/>
      <c r="H858" s="14">
        <f t="shared" si="18"/>
        <v>63.21</v>
      </c>
      <c r="I858" s="33">
        <f>IF(H858="缺考","",COUNTIFS($C$3:$C$885,$C858,$D$3:$D$885,$D858,$H$3:$H$885,"&gt;"&amp;$H858)+1)</f>
        <v>26</v>
      </c>
      <c r="J858" s="33"/>
    </row>
    <row r="859" spans="1:10">
      <c r="A859" s="12" t="s">
        <v>912</v>
      </c>
      <c r="B859" s="12"/>
      <c r="C859" s="12" t="s">
        <v>886</v>
      </c>
      <c r="D859" s="12" t="s">
        <v>811</v>
      </c>
      <c r="E859" s="12">
        <v>20201024843</v>
      </c>
      <c r="F859" s="14">
        <v>63.03</v>
      </c>
      <c r="G859" s="14"/>
      <c r="H859" s="14">
        <f t="shared" si="18"/>
        <v>63.03</v>
      </c>
      <c r="I859" s="33">
        <f>IF(H859="缺考","",COUNTIFS($C$3:$C$885,$C859,$D$3:$D$885,$D859,$H$3:$H$885,"&gt;"&amp;$H859)+1)</f>
        <v>27</v>
      </c>
      <c r="J859" s="33"/>
    </row>
    <row r="860" spans="1:10">
      <c r="A860" s="12" t="s">
        <v>913</v>
      </c>
      <c r="B860" s="12"/>
      <c r="C860" s="12" t="s">
        <v>886</v>
      </c>
      <c r="D860" s="12" t="s">
        <v>811</v>
      </c>
      <c r="E860" s="12">
        <v>20201024850</v>
      </c>
      <c r="F860" s="14">
        <v>62.85</v>
      </c>
      <c r="G860" s="14"/>
      <c r="H860" s="14">
        <f t="shared" si="18"/>
        <v>62.85</v>
      </c>
      <c r="I860" s="33">
        <f>IF(H860="缺考","",COUNTIFS($C$3:$C$885,$C860,$D$3:$D$885,$D860,$H$3:$H$885,"&gt;"&amp;$H860)+1)</f>
        <v>28</v>
      </c>
      <c r="J860" s="33"/>
    </row>
    <row r="861" spans="1:10">
      <c r="A861" s="12" t="s">
        <v>914</v>
      </c>
      <c r="B861" s="12"/>
      <c r="C861" s="12" t="s">
        <v>886</v>
      </c>
      <c r="D861" s="12" t="s">
        <v>811</v>
      </c>
      <c r="E861" s="12">
        <v>20201024858</v>
      </c>
      <c r="F861" s="14">
        <v>62.14</v>
      </c>
      <c r="G861" s="14"/>
      <c r="H861" s="14">
        <f t="shared" si="18"/>
        <v>62.14</v>
      </c>
      <c r="I861" s="33">
        <f>IF(H861="缺考","",COUNTIFS($C$3:$C$885,$C861,$D$3:$D$885,$D861,$H$3:$H$885,"&gt;"&amp;$H861)+1)</f>
        <v>29</v>
      </c>
      <c r="J861" s="33"/>
    </row>
    <row r="862" spans="1:10">
      <c r="A862" s="12" t="s">
        <v>915</v>
      </c>
      <c r="B862" s="12"/>
      <c r="C862" s="12" t="s">
        <v>886</v>
      </c>
      <c r="D862" s="12" t="s">
        <v>811</v>
      </c>
      <c r="E862" s="12">
        <v>20201024864</v>
      </c>
      <c r="F862" s="14">
        <v>59.99</v>
      </c>
      <c r="G862" s="14"/>
      <c r="H862" s="14">
        <f t="shared" si="18"/>
        <v>59.99</v>
      </c>
      <c r="I862" s="33">
        <f>IF(H862="缺考","",COUNTIFS($C$3:$C$885,$C862,$D$3:$D$885,$D862,$H$3:$H$885,"&gt;"&amp;$H862)+1)</f>
        <v>30</v>
      </c>
      <c r="J862" s="33"/>
    </row>
    <row r="863" spans="1:10">
      <c r="A863" s="12" t="s">
        <v>916</v>
      </c>
      <c r="B863" s="12"/>
      <c r="C863" s="12" t="s">
        <v>886</v>
      </c>
      <c r="D863" s="12" t="s">
        <v>811</v>
      </c>
      <c r="E863" s="12">
        <v>20201024867</v>
      </c>
      <c r="F863" s="14">
        <v>59.64</v>
      </c>
      <c r="G863" s="14"/>
      <c r="H863" s="14">
        <f t="shared" si="18"/>
        <v>59.64</v>
      </c>
      <c r="I863" s="33">
        <f>IF(H863="缺考","",COUNTIFS($C$3:$C$885,$C863,$D$3:$D$885,$D863,$H$3:$H$885,"&gt;"&amp;$H863)+1)</f>
        <v>31</v>
      </c>
      <c r="J863" s="33"/>
    </row>
    <row r="864" spans="1:10">
      <c r="A864" s="12" t="s">
        <v>917</v>
      </c>
      <c r="B864" s="12"/>
      <c r="C864" s="12" t="s">
        <v>886</v>
      </c>
      <c r="D864" s="12" t="s">
        <v>811</v>
      </c>
      <c r="E864" s="12">
        <v>20201024855</v>
      </c>
      <c r="F864" s="14">
        <v>59.46</v>
      </c>
      <c r="G864" s="14"/>
      <c r="H864" s="14">
        <f t="shared" si="18"/>
        <v>59.46</v>
      </c>
      <c r="I864" s="33">
        <f>IF(H864="缺考","",COUNTIFS($C$3:$C$885,$C864,$D$3:$D$885,$D864,$H$3:$H$885,"&gt;"&amp;$H864)+1)</f>
        <v>32</v>
      </c>
      <c r="J864" s="33"/>
    </row>
    <row r="865" spans="1:10">
      <c r="A865" s="12" t="s">
        <v>918</v>
      </c>
      <c r="B865" s="12"/>
      <c r="C865" s="12" t="s">
        <v>886</v>
      </c>
      <c r="D865" s="12" t="s">
        <v>811</v>
      </c>
      <c r="E865" s="12">
        <v>20201024834</v>
      </c>
      <c r="F865" s="14">
        <v>57.85</v>
      </c>
      <c r="G865" s="14"/>
      <c r="H865" s="14">
        <f t="shared" si="18"/>
        <v>57.85</v>
      </c>
      <c r="I865" s="33">
        <f>IF(H865="缺考","",COUNTIFS($C$3:$C$885,$C865,$D$3:$D$885,$D865,$H$3:$H$885,"&gt;"&amp;$H865)+1)</f>
        <v>33</v>
      </c>
      <c r="J865" s="33"/>
    </row>
    <row r="866" spans="1:10">
      <c r="A866" s="12" t="s">
        <v>919</v>
      </c>
      <c r="B866" s="12"/>
      <c r="C866" s="12" t="s">
        <v>886</v>
      </c>
      <c r="D866" s="12" t="s">
        <v>811</v>
      </c>
      <c r="E866" s="12">
        <v>20201024854</v>
      </c>
      <c r="F866" s="14">
        <v>57.67</v>
      </c>
      <c r="G866" s="14"/>
      <c r="H866" s="14">
        <f t="shared" si="18"/>
        <v>57.67</v>
      </c>
      <c r="I866" s="33">
        <f>IF(H866="缺考","",COUNTIFS($C$3:$C$885,$C866,$D$3:$D$885,$D866,$H$3:$H$885,"&gt;"&amp;$H866)+1)</f>
        <v>34</v>
      </c>
      <c r="J866" s="33"/>
    </row>
    <row r="867" spans="1:10">
      <c r="A867" s="12" t="s">
        <v>920</v>
      </c>
      <c r="B867" s="12"/>
      <c r="C867" s="12" t="s">
        <v>886</v>
      </c>
      <c r="D867" s="12" t="s">
        <v>811</v>
      </c>
      <c r="E867" s="12">
        <v>20201024845</v>
      </c>
      <c r="F867" s="14">
        <v>56.96</v>
      </c>
      <c r="G867" s="14"/>
      <c r="H867" s="14">
        <f t="shared" si="18"/>
        <v>56.96</v>
      </c>
      <c r="I867" s="33">
        <f>IF(H867="缺考","",COUNTIFS($C$3:$C$885,$C867,$D$3:$D$885,$D867,$H$3:$H$885,"&gt;"&amp;$H867)+1)</f>
        <v>35</v>
      </c>
      <c r="J867" s="33"/>
    </row>
    <row r="868" spans="1:10">
      <c r="A868" s="12" t="s">
        <v>921</v>
      </c>
      <c r="B868" s="12"/>
      <c r="C868" s="12" t="s">
        <v>886</v>
      </c>
      <c r="D868" s="12" t="s">
        <v>811</v>
      </c>
      <c r="E868" s="12">
        <v>20201024847</v>
      </c>
      <c r="F868" s="14">
        <v>56.96</v>
      </c>
      <c r="G868" s="14"/>
      <c r="H868" s="14">
        <f t="shared" si="18"/>
        <v>56.96</v>
      </c>
      <c r="I868" s="33">
        <f>IF(H868="缺考","",COUNTIFS($C$3:$C$885,$C868,$D$3:$D$885,$D868,$H$3:$H$885,"&gt;"&amp;$H868)+1)</f>
        <v>35</v>
      </c>
      <c r="J868" s="33"/>
    </row>
    <row r="869" spans="1:10">
      <c r="A869" s="12" t="s">
        <v>922</v>
      </c>
      <c r="B869" s="12"/>
      <c r="C869" s="12" t="s">
        <v>886</v>
      </c>
      <c r="D869" s="12" t="s">
        <v>811</v>
      </c>
      <c r="E869" s="12">
        <v>20201024832</v>
      </c>
      <c r="F869" s="14">
        <v>56.78</v>
      </c>
      <c r="G869" s="14"/>
      <c r="H869" s="14">
        <f t="shared" si="18"/>
        <v>56.78</v>
      </c>
      <c r="I869" s="33">
        <f>IF(H869="缺考","",COUNTIFS($C$3:$C$885,$C869,$D$3:$D$885,$D869,$H$3:$H$885,"&gt;"&amp;$H869)+1)</f>
        <v>37</v>
      </c>
      <c r="J869" s="33"/>
    </row>
    <row r="870" spans="1:10">
      <c r="A870" s="12" t="s">
        <v>923</v>
      </c>
      <c r="B870" s="12"/>
      <c r="C870" s="12" t="s">
        <v>886</v>
      </c>
      <c r="D870" s="12" t="s">
        <v>811</v>
      </c>
      <c r="E870" s="12">
        <v>20201024871</v>
      </c>
      <c r="F870" s="14">
        <v>56.78</v>
      </c>
      <c r="G870" s="14"/>
      <c r="H870" s="14">
        <f t="shared" si="18"/>
        <v>56.78</v>
      </c>
      <c r="I870" s="33">
        <f>IF(H870="缺考","",COUNTIFS($C$3:$C$885,$C870,$D$3:$D$885,$D870,$H$3:$H$885,"&gt;"&amp;$H870)+1)</f>
        <v>37</v>
      </c>
      <c r="J870" s="33"/>
    </row>
    <row r="871" spans="1:10">
      <c r="A871" s="12" t="s">
        <v>924</v>
      </c>
      <c r="B871" s="12"/>
      <c r="C871" s="12" t="s">
        <v>886</v>
      </c>
      <c r="D871" s="12" t="s">
        <v>811</v>
      </c>
      <c r="E871" s="12">
        <v>20201024859</v>
      </c>
      <c r="F871" s="14">
        <v>55.53</v>
      </c>
      <c r="G871" s="14"/>
      <c r="H871" s="14">
        <f t="shared" si="18"/>
        <v>55.53</v>
      </c>
      <c r="I871" s="33">
        <f>IF(H871="缺考","",COUNTIFS($C$3:$C$885,$C871,$D$3:$D$885,$D871,$H$3:$H$885,"&gt;"&amp;$H871)+1)</f>
        <v>39</v>
      </c>
      <c r="J871" s="33"/>
    </row>
    <row r="872" spans="1:10">
      <c r="A872" s="12" t="s">
        <v>925</v>
      </c>
      <c r="B872" s="12"/>
      <c r="C872" s="12" t="s">
        <v>886</v>
      </c>
      <c r="D872" s="12" t="s">
        <v>811</v>
      </c>
      <c r="E872" s="12">
        <v>20201024873</v>
      </c>
      <c r="F872" s="14">
        <v>55.53</v>
      </c>
      <c r="G872" s="14"/>
      <c r="H872" s="14">
        <f t="shared" si="18"/>
        <v>55.53</v>
      </c>
      <c r="I872" s="33">
        <f>IF(H872="缺考","",COUNTIFS($C$3:$C$885,$C872,$D$3:$D$885,$D872,$H$3:$H$885,"&gt;"&amp;$H872)+1)</f>
        <v>39</v>
      </c>
      <c r="J872" s="33"/>
    </row>
    <row r="873" spans="1:10">
      <c r="A873" s="12" t="s">
        <v>926</v>
      </c>
      <c r="B873" s="12"/>
      <c r="C873" s="12" t="s">
        <v>886</v>
      </c>
      <c r="D873" s="12" t="s">
        <v>811</v>
      </c>
      <c r="E873" s="12">
        <v>20201024835</v>
      </c>
      <c r="F873" s="14">
        <v>54.1</v>
      </c>
      <c r="G873" s="14"/>
      <c r="H873" s="14">
        <f t="shared" si="18"/>
        <v>54.1</v>
      </c>
      <c r="I873" s="33">
        <f>IF(H873="缺考","",COUNTIFS($C$3:$C$885,$C873,$D$3:$D$885,$D873,$H$3:$H$885,"&gt;"&amp;$H873)+1)</f>
        <v>41</v>
      </c>
      <c r="J873" s="33"/>
    </row>
    <row r="874" spans="1:10">
      <c r="A874" s="12" t="s">
        <v>927</v>
      </c>
      <c r="B874" s="12"/>
      <c r="C874" s="12" t="s">
        <v>886</v>
      </c>
      <c r="D874" s="12" t="s">
        <v>811</v>
      </c>
      <c r="E874" s="12">
        <v>20201024862</v>
      </c>
      <c r="F874" s="14">
        <v>52.14</v>
      </c>
      <c r="G874" s="14"/>
      <c r="H874" s="14">
        <f t="shared" si="18"/>
        <v>52.14</v>
      </c>
      <c r="I874" s="33">
        <f>IF(H874="缺考","",COUNTIFS($C$3:$C$885,$C874,$D$3:$D$885,$D874,$H$3:$H$885,"&gt;"&amp;$H874)+1)</f>
        <v>42</v>
      </c>
      <c r="J874" s="33"/>
    </row>
    <row r="875" spans="1:10">
      <c r="A875" s="12" t="s">
        <v>928</v>
      </c>
      <c r="B875" s="12"/>
      <c r="C875" s="12" t="s">
        <v>886</v>
      </c>
      <c r="D875" s="12" t="s">
        <v>811</v>
      </c>
      <c r="E875" s="12">
        <v>20201024865</v>
      </c>
      <c r="F875" s="14">
        <v>51.42</v>
      </c>
      <c r="G875" s="14"/>
      <c r="H875" s="14">
        <f t="shared" si="18"/>
        <v>51.42</v>
      </c>
      <c r="I875" s="33">
        <f>IF(H875="缺考","",COUNTIFS($C$3:$C$885,$C875,$D$3:$D$885,$D875,$H$3:$H$885,"&gt;"&amp;$H875)+1)</f>
        <v>43</v>
      </c>
      <c r="J875" s="33"/>
    </row>
    <row r="876" spans="1:10">
      <c r="A876" s="12" t="s">
        <v>929</v>
      </c>
      <c r="B876" s="12"/>
      <c r="C876" s="12" t="s">
        <v>886</v>
      </c>
      <c r="D876" s="12" t="s">
        <v>811</v>
      </c>
      <c r="E876" s="12">
        <v>20201024868</v>
      </c>
      <c r="F876" s="14">
        <v>51.24</v>
      </c>
      <c r="G876" s="14"/>
      <c r="H876" s="14">
        <f t="shared" si="18"/>
        <v>51.24</v>
      </c>
      <c r="I876" s="33">
        <f>IF(H876="缺考","",COUNTIFS($C$3:$C$885,$C876,$D$3:$D$885,$D876,$H$3:$H$885,"&gt;"&amp;$H876)+1)</f>
        <v>44</v>
      </c>
      <c r="J876" s="33"/>
    </row>
    <row r="877" spans="1:10">
      <c r="A877" s="12" t="s">
        <v>930</v>
      </c>
      <c r="B877" s="12"/>
      <c r="C877" s="12" t="s">
        <v>886</v>
      </c>
      <c r="D877" s="12" t="s">
        <v>811</v>
      </c>
      <c r="E877" s="12">
        <v>20201024869</v>
      </c>
      <c r="F877" s="14">
        <v>51.24</v>
      </c>
      <c r="G877" s="14"/>
      <c r="H877" s="14">
        <f t="shared" si="18"/>
        <v>51.24</v>
      </c>
      <c r="I877" s="33">
        <f>IF(H877="缺考","",COUNTIFS($C$3:$C$885,$C877,$D$3:$D$885,$D877,$H$3:$H$885,"&gt;"&amp;$H877)+1)</f>
        <v>44</v>
      </c>
      <c r="J877" s="33"/>
    </row>
    <row r="878" spans="1:10">
      <c r="A878" s="12" t="s">
        <v>931</v>
      </c>
      <c r="B878" s="12"/>
      <c r="C878" s="12" t="s">
        <v>886</v>
      </c>
      <c r="D878" s="12" t="s">
        <v>811</v>
      </c>
      <c r="E878" s="12">
        <v>20201024841</v>
      </c>
      <c r="F878" s="14">
        <v>48.21</v>
      </c>
      <c r="G878" s="14"/>
      <c r="H878" s="14">
        <f t="shared" si="18"/>
        <v>48.21</v>
      </c>
      <c r="I878" s="33">
        <f>IF(H878="缺考","",COUNTIFS($C$3:$C$885,$C878,$D$3:$D$885,$D878,$H$3:$H$885,"&gt;"&amp;$H878)+1)</f>
        <v>46</v>
      </c>
      <c r="J878" s="33"/>
    </row>
    <row r="879" spans="1:10">
      <c r="A879" s="12" t="s">
        <v>932</v>
      </c>
      <c r="B879" s="12"/>
      <c r="C879" s="12" t="s">
        <v>886</v>
      </c>
      <c r="D879" s="12" t="s">
        <v>811</v>
      </c>
      <c r="E879" s="12">
        <v>20201024851</v>
      </c>
      <c r="F879" s="14">
        <v>47.67</v>
      </c>
      <c r="G879" s="14"/>
      <c r="H879" s="14">
        <f t="shared" si="18"/>
        <v>47.67</v>
      </c>
      <c r="I879" s="33">
        <f>IF(H879="缺考","",COUNTIFS($C$3:$C$885,$C879,$D$3:$D$885,$D879,$H$3:$H$885,"&gt;"&amp;$H879)+1)</f>
        <v>47</v>
      </c>
      <c r="J879" s="33"/>
    </row>
    <row r="880" spans="1:10">
      <c r="A880" s="12" t="s">
        <v>933</v>
      </c>
      <c r="B880" s="12"/>
      <c r="C880" s="12" t="s">
        <v>886</v>
      </c>
      <c r="D880" s="12" t="s">
        <v>811</v>
      </c>
      <c r="E880" s="12">
        <v>20201024852</v>
      </c>
      <c r="F880" s="14">
        <v>42.49</v>
      </c>
      <c r="G880" s="14"/>
      <c r="H880" s="14">
        <f t="shared" si="18"/>
        <v>42.49</v>
      </c>
      <c r="I880" s="33">
        <f>IF(H880="缺考","",COUNTIFS($C$3:$C$885,$C880,$D$3:$D$885,$D880,$H$3:$H$885,"&gt;"&amp;$H880)+1)</f>
        <v>48</v>
      </c>
      <c r="J880" s="33"/>
    </row>
    <row r="881" spans="1:10">
      <c r="A881" s="12" t="s">
        <v>934</v>
      </c>
      <c r="B881" s="12"/>
      <c r="C881" s="12" t="s">
        <v>886</v>
      </c>
      <c r="D881" s="12" t="s">
        <v>811</v>
      </c>
      <c r="E881" s="12">
        <v>20201024833</v>
      </c>
      <c r="F881" s="12" t="s">
        <v>36</v>
      </c>
      <c r="G881" s="14"/>
      <c r="H881" s="12" t="s">
        <v>36</v>
      </c>
      <c r="I881" s="33" t="str">
        <f>IF(H881="缺考","",COUNTIFS($C$3:$C$885,$C881,$D$3:$D$885,$D881,$H$3:$H$885,"&gt;"&amp;$H881)+1)</f>
        <v/>
      </c>
      <c r="J881" s="33"/>
    </row>
    <row r="882" spans="1:10">
      <c r="A882" s="12" t="s">
        <v>935</v>
      </c>
      <c r="B882" s="12"/>
      <c r="C882" s="12" t="s">
        <v>886</v>
      </c>
      <c r="D882" s="12" t="s">
        <v>811</v>
      </c>
      <c r="E882" s="12">
        <v>20201024844</v>
      </c>
      <c r="F882" s="12" t="s">
        <v>36</v>
      </c>
      <c r="G882" s="14"/>
      <c r="H882" s="12" t="s">
        <v>36</v>
      </c>
      <c r="I882" s="33" t="str">
        <f>IF(H882="缺考","",COUNTIFS($C$3:$C$885,$C882,$D$3:$D$885,$D882,$H$3:$H$885,"&gt;"&amp;$H882)+1)</f>
        <v/>
      </c>
      <c r="J882" s="33"/>
    </row>
    <row r="883" spans="1:10">
      <c r="A883" s="12" t="s">
        <v>936</v>
      </c>
      <c r="B883" s="12"/>
      <c r="C883" s="12" t="s">
        <v>886</v>
      </c>
      <c r="D883" s="12" t="s">
        <v>811</v>
      </c>
      <c r="E883" s="12">
        <v>20201024857</v>
      </c>
      <c r="F883" s="12" t="s">
        <v>36</v>
      </c>
      <c r="G883" s="14"/>
      <c r="H883" s="12" t="s">
        <v>36</v>
      </c>
      <c r="I883" s="33" t="str">
        <f>IF(H883="缺考","",COUNTIFS($C$3:$C$885,$C883,$D$3:$D$885,$D883,$H$3:$H$885,"&gt;"&amp;$H883)+1)</f>
        <v/>
      </c>
      <c r="J883" s="33"/>
    </row>
    <row r="884" spans="1:10">
      <c r="A884" s="12" t="s">
        <v>937</v>
      </c>
      <c r="B884" s="12"/>
      <c r="C884" s="12" t="s">
        <v>886</v>
      </c>
      <c r="D884" s="12" t="s">
        <v>811</v>
      </c>
      <c r="E884" s="12">
        <v>20201024860</v>
      </c>
      <c r="F884" s="12" t="s">
        <v>36</v>
      </c>
      <c r="G884" s="14"/>
      <c r="H884" s="12" t="s">
        <v>36</v>
      </c>
      <c r="I884" s="33" t="str">
        <f>IF(H884="缺考","",COUNTIFS($C$3:$C$885,$C884,$D$3:$D$885,$D884,$H$3:$H$885,"&gt;"&amp;$H884)+1)</f>
        <v/>
      </c>
      <c r="J884" s="33"/>
    </row>
    <row r="885" spans="1:10">
      <c r="A885" s="12" t="s">
        <v>938</v>
      </c>
      <c r="B885" s="15"/>
      <c r="C885" s="15" t="s">
        <v>886</v>
      </c>
      <c r="D885" s="15" t="s">
        <v>811</v>
      </c>
      <c r="E885" s="15">
        <v>20201024880</v>
      </c>
      <c r="F885" s="15" t="s">
        <v>36</v>
      </c>
      <c r="G885" s="16"/>
      <c r="H885" s="15" t="s">
        <v>36</v>
      </c>
      <c r="I885" s="34" t="str">
        <f>IF(H885="缺考","",COUNTIFS($C$3:$C$885,$C885,$D$3:$D$885,$D885,$H$3:$H$885,"&gt;"&amp;$H885)+1)</f>
        <v/>
      </c>
      <c r="J885" s="34"/>
    </row>
  </sheetData>
  <mergeCells count="19">
    <mergeCell ref="A1:J1"/>
    <mergeCell ref="B3:B27"/>
    <mergeCell ref="B28:B34"/>
    <mergeCell ref="B35:B36"/>
    <mergeCell ref="B37:B42"/>
    <mergeCell ref="B44:B46"/>
    <mergeCell ref="B47:B65"/>
    <mergeCell ref="B66:B102"/>
    <mergeCell ref="B103:B154"/>
    <mergeCell ref="B155:B255"/>
    <mergeCell ref="B256:B319"/>
    <mergeCell ref="B320:B441"/>
    <mergeCell ref="B442:B643"/>
    <mergeCell ref="B644:B712"/>
    <mergeCell ref="B713:B732"/>
    <mergeCell ref="B733:B760"/>
    <mergeCell ref="B761:B790"/>
    <mergeCell ref="B791:B832"/>
    <mergeCell ref="B833:B88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dcterms:created xsi:type="dcterms:W3CDTF">2020-10-27T06:51:00Z</dcterms:created>
  <dcterms:modified xsi:type="dcterms:W3CDTF">2020-11-01T01:08:33Z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