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递补人员" sheetId="3" r:id="rId1"/>
  </sheets>
  <definedNames>
    <definedName name="_xlnm._FilterDatabase" localSheetId="0" hidden="1">递补人员!$A$3:$M$33</definedName>
    <definedName name="_xlnm.Print_Titles" localSheetId="0">递补人员!$2:$3</definedName>
  </definedNames>
  <calcPr calcId="144525"/>
</workbook>
</file>

<file path=xl/sharedStrings.xml><?xml version="1.0" encoding="utf-8"?>
<sst xmlns="http://schemas.openxmlformats.org/spreadsheetml/2006/main" count="226" uniqueCount="107">
  <si>
    <t>附件：</t>
  </si>
  <si>
    <t>南江县2021年公开考试招聘公办中小学教师参加专业科目面试递补资格审查人员名单</t>
  </si>
  <si>
    <t>序号</t>
  </si>
  <si>
    <t>姓名</t>
  </si>
  <si>
    <t>准考证号</t>
  </si>
  <si>
    <t>性别</t>
  </si>
  <si>
    <t>招聘单位</t>
  </si>
  <si>
    <t>报考岗位</t>
  </si>
  <si>
    <t>岗位编码</t>
  </si>
  <si>
    <t>调减后招聘名额</t>
  </si>
  <si>
    <t>原始成绩</t>
  </si>
  <si>
    <t>政策性加分</t>
  </si>
  <si>
    <t>加分后笔试成绩</t>
  </si>
  <si>
    <t>折合成绩</t>
  </si>
  <si>
    <t>是否面试</t>
  </si>
  <si>
    <t>备注</t>
  </si>
  <si>
    <t>于永红</t>
  </si>
  <si>
    <t>2101040102401</t>
  </si>
  <si>
    <t>女</t>
  </si>
  <si>
    <t>县城高完中</t>
  </si>
  <si>
    <t>高中语文</t>
  </si>
  <si>
    <t>20210101</t>
  </si>
  <si>
    <t>递补</t>
  </si>
  <si>
    <t>孟晓利</t>
  </si>
  <si>
    <t>2101040102516</t>
  </si>
  <si>
    <t>高中数学</t>
  </si>
  <si>
    <t>20210102</t>
  </si>
  <si>
    <t>何佳亲</t>
  </si>
  <si>
    <t>2101040102521</t>
  </si>
  <si>
    <t>蒲俊良</t>
  </si>
  <si>
    <t>2101040102514</t>
  </si>
  <si>
    <t>男</t>
  </si>
  <si>
    <t>赵伟林</t>
  </si>
  <si>
    <t>2101040102513</t>
  </si>
  <si>
    <t>郭晨曦</t>
  </si>
  <si>
    <t>2101040102802</t>
  </si>
  <si>
    <t>高中政治</t>
  </si>
  <si>
    <t>20210104</t>
  </si>
  <si>
    <t>刘建婷</t>
  </si>
  <si>
    <t>2101040102811</t>
  </si>
  <si>
    <t>高中地理</t>
  </si>
  <si>
    <t>20210105</t>
  </si>
  <si>
    <t>杨美霖</t>
  </si>
  <si>
    <t>2101040300411</t>
  </si>
  <si>
    <t>农村小学</t>
  </si>
  <si>
    <t>农村小学语文</t>
  </si>
  <si>
    <t>20210112</t>
  </si>
  <si>
    <t>冉敏</t>
  </si>
  <si>
    <t>2101040300725</t>
  </si>
  <si>
    <t>吴松隆</t>
  </si>
  <si>
    <t>2101040300824</t>
  </si>
  <si>
    <t>李娜</t>
  </si>
  <si>
    <t>2101040300828</t>
  </si>
  <si>
    <t>张艺丹</t>
  </si>
  <si>
    <t>2101040300908</t>
  </si>
  <si>
    <t>顾微</t>
  </si>
  <si>
    <t>2101040301119</t>
  </si>
  <si>
    <t>农村小学数学</t>
  </si>
  <si>
    <t>20210113</t>
  </si>
  <si>
    <t>马煜旻</t>
  </si>
  <si>
    <t>2101040301220</t>
  </si>
  <si>
    <t>赵薪</t>
  </si>
  <si>
    <t>2101040301322</t>
  </si>
  <si>
    <t>李玲</t>
  </si>
  <si>
    <t>2101040301120</t>
  </si>
  <si>
    <t>戴佳</t>
  </si>
  <si>
    <t>2101040301311</t>
  </si>
  <si>
    <t>杨行</t>
  </si>
  <si>
    <t>2101040301321</t>
  </si>
  <si>
    <t>谭玉勤</t>
  </si>
  <si>
    <t>2101040301510</t>
  </si>
  <si>
    <t>农村小学英语</t>
  </si>
  <si>
    <t>20210114</t>
  </si>
  <si>
    <t>罗渝娥</t>
  </si>
  <si>
    <t>2101040301608</t>
  </si>
  <si>
    <t>岳霜</t>
  </si>
  <si>
    <t>2101040304204</t>
  </si>
  <si>
    <t>南江县特殊教育学校</t>
  </si>
  <si>
    <t>生活语文</t>
  </si>
  <si>
    <t>20210117</t>
  </si>
  <si>
    <t>谢卓轩</t>
  </si>
  <si>
    <t>2101040304213</t>
  </si>
  <si>
    <t>生活数学</t>
  </si>
  <si>
    <t>20210118</t>
  </si>
  <si>
    <t>张海艳</t>
  </si>
  <si>
    <t>2101040305409</t>
  </si>
  <si>
    <t>中小学艺体</t>
  </si>
  <si>
    <t>县城小学音乐</t>
  </si>
  <si>
    <t>20210133</t>
  </si>
  <si>
    <t>杨娇</t>
  </si>
  <si>
    <t>2101040305408</t>
  </si>
  <si>
    <t>张君卓</t>
  </si>
  <si>
    <t>2101040305414</t>
  </si>
  <si>
    <t>王小玉</t>
  </si>
  <si>
    <t>2101040305502</t>
  </si>
  <si>
    <t>王嘉琪</t>
  </si>
  <si>
    <t>2101040305503</t>
  </si>
  <si>
    <t>县城小学体育</t>
  </si>
  <si>
    <t>20210134</t>
  </si>
  <si>
    <t>范果山</t>
  </si>
  <si>
    <t>2101040305506</t>
  </si>
  <si>
    <t>何小燕</t>
  </si>
  <si>
    <t>2101040305821</t>
  </si>
  <si>
    <t>农村小学音乐</t>
  </si>
  <si>
    <t>20210136</t>
  </si>
  <si>
    <t>熊小林</t>
  </si>
  <si>
    <t>2101040305801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</si>
</sst>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等线"/>
      <charset val="134"/>
      <scheme val="minor"/>
    </font>
    <font>
      <sz val="11"/>
      <name val="等线"/>
      <charset val="134"/>
      <scheme val="minor"/>
    </font>
    <font>
      <sz val="14"/>
      <name val="黑体"/>
      <charset val="134"/>
    </font>
    <font>
      <b/>
      <sz val="16"/>
      <name val="方正小标宋简体"/>
      <charset val="134"/>
    </font>
    <font>
      <b/>
      <sz val="10"/>
      <name val="黑体"/>
      <charset val="134"/>
    </font>
    <font>
      <sz val="10"/>
      <name val="等线"/>
      <charset val="134"/>
      <scheme val="minor"/>
    </font>
    <font>
      <b/>
      <sz val="10"/>
      <name val="等线"/>
      <charset val="134"/>
      <scheme val="minor"/>
    </font>
    <font>
      <sz val="11"/>
      <color theme="0"/>
      <name val="等线"/>
      <charset val="0"/>
      <scheme val="minor"/>
    </font>
    <font>
      <b/>
      <sz val="11"/>
      <color rgb="FF3F3F3F"/>
      <name val="等线"/>
      <charset val="0"/>
      <scheme val="minor"/>
    </font>
    <font>
      <sz val="11"/>
      <color theme="1"/>
      <name val="等线"/>
      <charset val="0"/>
      <scheme val="minor"/>
    </font>
    <font>
      <sz val="11"/>
      <color rgb="FF9C0006"/>
      <name val="等线"/>
      <charset val="0"/>
      <scheme val="minor"/>
    </font>
    <font>
      <sz val="11"/>
      <color rgb="FFFA7D00"/>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6" applyNumberFormat="0" applyFont="0" applyAlignment="0" applyProtection="0">
      <alignment vertical="center"/>
    </xf>
    <xf numFmtId="0" fontId="7" fillId="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7" fillId="9" borderId="0" applyNumberFormat="0" applyBorder="0" applyAlignment="0" applyProtection="0">
      <alignment vertical="center"/>
    </xf>
    <xf numFmtId="0" fontId="18" fillId="0" borderId="9" applyNumberFormat="0" applyFill="0" applyAlignment="0" applyProtection="0">
      <alignment vertical="center"/>
    </xf>
    <xf numFmtId="0" fontId="7" fillId="19" borderId="0" applyNumberFormat="0" applyBorder="0" applyAlignment="0" applyProtection="0">
      <alignment vertical="center"/>
    </xf>
    <xf numFmtId="0" fontId="8" fillId="3" borderId="3" applyNumberFormat="0" applyAlignment="0" applyProtection="0">
      <alignment vertical="center"/>
    </xf>
    <xf numFmtId="0" fontId="15" fillId="3" borderId="5" applyNumberFormat="0" applyAlignment="0" applyProtection="0">
      <alignment vertical="center"/>
    </xf>
    <xf numFmtId="0" fontId="25" fillId="23" borderId="10" applyNumberFormat="0" applyAlignment="0" applyProtection="0">
      <alignment vertical="center"/>
    </xf>
    <xf numFmtId="0" fontId="9" fillId="24" borderId="0" applyNumberFormat="0" applyBorder="0" applyAlignment="0" applyProtection="0">
      <alignment vertical="center"/>
    </xf>
    <xf numFmtId="0" fontId="7" fillId="2" borderId="0" applyNumberFormat="0" applyBorder="0" applyAlignment="0" applyProtection="0">
      <alignment vertical="center"/>
    </xf>
    <xf numFmtId="0" fontId="11" fillId="0" borderId="4" applyNumberFormat="0" applyFill="0" applyAlignment="0" applyProtection="0">
      <alignment vertical="center"/>
    </xf>
    <xf numFmtId="0" fontId="20" fillId="0" borderId="7" applyNumberFormat="0" applyFill="0" applyAlignment="0" applyProtection="0">
      <alignment vertical="center"/>
    </xf>
    <xf numFmtId="0" fontId="12" fillId="8" borderId="0" applyNumberFormat="0" applyBorder="0" applyAlignment="0" applyProtection="0">
      <alignment vertical="center"/>
    </xf>
    <xf numFmtId="0" fontId="14" fillId="13" borderId="0" applyNumberFormat="0" applyBorder="0" applyAlignment="0" applyProtection="0">
      <alignment vertical="center"/>
    </xf>
    <xf numFmtId="0" fontId="9" fillId="26" borderId="0" applyNumberFormat="0" applyBorder="0" applyAlignment="0" applyProtection="0">
      <alignment vertical="center"/>
    </xf>
    <xf numFmtId="0" fontId="7" fillId="22" borderId="0" applyNumberFormat="0" applyBorder="0" applyAlignment="0" applyProtection="0">
      <alignment vertical="center"/>
    </xf>
    <xf numFmtId="0" fontId="9" fillId="18"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9" fillId="21" borderId="0" applyNumberFormat="0" applyBorder="0" applyAlignment="0" applyProtection="0">
      <alignment vertical="center"/>
    </xf>
    <xf numFmtId="0" fontId="7" fillId="30" borderId="0" applyNumberFormat="0" applyBorder="0" applyAlignment="0" applyProtection="0">
      <alignment vertical="center"/>
    </xf>
    <xf numFmtId="0" fontId="7" fillId="20" borderId="0" applyNumberFormat="0" applyBorder="0" applyAlignment="0" applyProtection="0">
      <alignment vertical="center"/>
    </xf>
    <xf numFmtId="0" fontId="9" fillId="29" borderId="0" applyNumberFormat="0" applyBorder="0" applyAlignment="0" applyProtection="0">
      <alignment vertical="center"/>
    </xf>
    <xf numFmtId="0" fontId="9" fillId="16" borderId="0" applyNumberFormat="0" applyBorder="0" applyAlignment="0" applyProtection="0">
      <alignment vertical="center"/>
    </xf>
    <xf numFmtId="0" fontId="7" fillId="28" borderId="0" applyNumberFormat="0" applyBorder="0" applyAlignment="0" applyProtection="0">
      <alignment vertical="center"/>
    </xf>
    <xf numFmtId="0" fontId="9" fillId="7" borderId="0" applyNumberFormat="0" applyBorder="0" applyAlignment="0" applyProtection="0">
      <alignment vertical="center"/>
    </xf>
    <xf numFmtId="0" fontId="7" fillId="32" borderId="0" applyNumberFormat="0" applyBorder="0" applyAlignment="0" applyProtection="0">
      <alignment vertical="center"/>
    </xf>
    <xf numFmtId="0" fontId="7" fillId="15" borderId="0" applyNumberFormat="0" applyBorder="0" applyAlignment="0" applyProtection="0">
      <alignment vertical="center"/>
    </xf>
    <xf numFmtId="0" fontId="9" fillId="31" borderId="0" applyNumberFormat="0" applyBorder="0" applyAlignment="0" applyProtection="0">
      <alignment vertical="center"/>
    </xf>
    <xf numFmtId="0" fontId="7" fillId="2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view="pageBreakPreview" zoomScaleNormal="100" workbookViewId="0">
      <pane xSplit="1" ySplit="3" topLeftCell="B19" activePane="bottomRight" state="frozen"/>
      <selection/>
      <selection pane="topRight"/>
      <selection pane="bottomLeft"/>
      <selection pane="bottomRight" activeCell="J10" sqref="J10"/>
    </sheetView>
  </sheetViews>
  <sheetFormatPr defaultColWidth="9" defaultRowHeight="13.5"/>
  <cols>
    <col min="1" max="1" width="5.375" style="4" customWidth="1"/>
    <col min="2" max="2" width="8.875" style="4" customWidth="1"/>
    <col min="3" max="3" width="14.25" style="4" customWidth="1"/>
    <col min="4" max="4" width="5.375" style="4" customWidth="1"/>
    <col min="5" max="5" width="10.75" style="4" customWidth="1"/>
    <col min="6" max="7" width="9.75" style="4" customWidth="1"/>
    <col min="8" max="8" width="8.25" style="4" customWidth="1"/>
    <col min="9" max="9" width="6.375" style="4" customWidth="1"/>
    <col min="10" max="10" width="6.625" style="5" customWidth="1"/>
    <col min="11" max="11" width="8.25" style="5" customWidth="1"/>
    <col min="12" max="12" width="7.75" style="5" customWidth="1"/>
    <col min="13" max="13" width="5.375" style="5" customWidth="1"/>
    <col min="14" max="14" width="4.125" style="4" customWidth="1"/>
    <col min="15" max="16384" width="9" style="2"/>
  </cols>
  <sheetData>
    <row r="1" ht="18.75" spans="1:2">
      <c r="A1" s="6" t="s">
        <v>0</v>
      </c>
      <c r="B1" s="6"/>
    </row>
    <row r="2" ht="26.25" customHeight="1" spans="1:14">
      <c r="A2" s="7" t="s">
        <v>1</v>
      </c>
      <c r="B2" s="8"/>
      <c r="C2" s="8"/>
      <c r="D2" s="8"/>
      <c r="E2" s="8"/>
      <c r="F2" s="8"/>
      <c r="G2" s="8"/>
      <c r="H2" s="8"/>
      <c r="I2" s="8"/>
      <c r="J2" s="8"/>
      <c r="K2" s="8"/>
      <c r="L2" s="8"/>
      <c r="M2" s="8"/>
      <c r="N2" s="8"/>
    </row>
    <row r="3" s="1" customFormat="1" ht="30" customHeight="1" spans="1:14">
      <c r="A3" s="9" t="s">
        <v>2</v>
      </c>
      <c r="B3" s="9" t="s">
        <v>3</v>
      </c>
      <c r="C3" s="9" t="s">
        <v>4</v>
      </c>
      <c r="D3" s="9" t="s">
        <v>5</v>
      </c>
      <c r="E3" s="9" t="s">
        <v>6</v>
      </c>
      <c r="F3" s="9" t="s">
        <v>7</v>
      </c>
      <c r="G3" s="9" t="s">
        <v>8</v>
      </c>
      <c r="H3" s="9" t="s">
        <v>9</v>
      </c>
      <c r="I3" s="9" t="s">
        <v>10</v>
      </c>
      <c r="J3" s="9" t="s">
        <v>11</v>
      </c>
      <c r="K3" s="9" t="s">
        <v>12</v>
      </c>
      <c r="L3" s="9" t="s">
        <v>13</v>
      </c>
      <c r="M3" s="9" t="s">
        <v>14</v>
      </c>
      <c r="N3" s="11" t="s">
        <v>15</v>
      </c>
    </row>
    <row r="4" s="2" customFormat="1" ht="25" customHeight="1" spans="1:14">
      <c r="A4" s="10">
        <v>1</v>
      </c>
      <c r="B4" s="10" t="s">
        <v>16</v>
      </c>
      <c r="C4" s="10" t="s">
        <v>17</v>
      </c>
      <c r="D4" s="10" t="s">
        <v>18</v>
      </c>
      <c r="E4" s="10" t="s">
        <v>19</v>
      </c>
      <c r="F4" s="10" t="s">
        <v>20</v>
      </c>
      <c r="G4" s="10" t="s">
        <v>21</v>
      </c>
      <c r="H4" s="10">
        <v>4</v>
      </c>
      <c r="I4" s="10">
        <v>72.5</v>
      </c>
      <c r="J4" s="10"/>
      <c r="K4" s="10">
        <f t="shared" ref="K4:K15" si="0">I4+J4</f>
        <v>72.5</v>
      </c>
      <c r="L4" s="10">
        <f t="shared" ref="L4:L15" si="1">K4*0.5</f>
        <v>36.25</v>
      </c>
      <c r="M4" s="10" t="s">
        <v>22</v>
      </c>
      <c r="N4" s="12"/>
    </row>
    <row r="5" s="2" customFormat="1" ht="25" customHeight="1" spans="1:14">
      <c r="A5" s="10">
        <v>2</v>
      </c>
      <c r="B5" s="10" t="s">
        <v>23</v>
      </c>
      <c r="C5" s="10" t="s">
        <v>24</v>
      </c>
      <c r="D5" s="10" t="s">
        <v>18</v>
      </c>
      <c r="E5" s="10" t="s">
        <v>19</v>
      </c>
      <c r="F5" s="10" t="s">
        <v>25</v>
      </c>
      <c r="G5" s="10" t="s">
        <v>26</v>
      </c>
      <c r="H5" s="10">
        <v>5</v>
      </c>
      <c r="I5" s="10">
        <v>55.5</v>
      </c>
      <c r="J5" s="10"/>
      <c r="K5" s="10">
        <f t="shared" si="0"/>
        <v>55.5</v>
      </c>
      <c r="L5" s="10">
        <f t="shared" si="1"/>
        <v>27.75</v>
      </c>
      <c r="M5" s="10" t="s">
        <v>22</v>
      </c>
      <c r="N5" s="12"/>
    </row>
    <row r="6" s="2" customFormat="1" ht="25" customHeight="1" spans="1:14">
      <c r="A6" s="10">
        <v>3</v>
      </c>
      <c r="B6" s="10" t="s">
        <v>27</v>
      </c>
      <c r="C6" s="10" t="s">
        <v>28</v>
      </c>
      <c r="D6" s="10" t="s">
        <v>18</v>
      </c>
      <c r="E6" s="10" t="s">
        <v>19</v>
      </c>
      <c r="F6" s="10" t="s">
        <v>25</v>
      </c>
      <c r="G6" s="10" t="s">
        <v>26</v>
      </c>
      <c r="H6" s="10">
        <v>5</v>
      </c>
      <c r="I6" s="10">
        <v>55</v>
      </c>
      <c r="J6" s="10"/>
      <c r="K6" s="10">
        <f t="shared" si="0"/>
        <v>55</v>
      </c>
      <c r="L6" s="10">
        <f t="shared" si="1"/>
        <v>27.5</v>
      </c>
      <c r="M6" s="10" t="s">
        <v>22</v>
      </c>
      <c r="N6" s="12"/>
    </row>
    <row r="7" s="2" customFormat="1" ht="25" customHeight="1" spans="1:14">
      <c r="A7" s="10">
        <v>4</v>
      </c>
      <c r="B7" s="10" t="s">
        <v>29</v>
      </c>
      <c r="C7" s="10" t="s">
        <v>30</v>
      </c>
      <c r="D7" s="10" t="s">
        <v>31</v>
      </c>
      <c r="E7" s="10" t="s">
        <v>19</v>
      </c>
      <c r="F7" s="10" t="s">
        <v>25</v>
      </c>
      <c r="G7" s="10" t="s">
        <v>26</v>
      </c>
      <c r="H7" s="10">
        <v>5</v>
      </c>
      <c r="I7" s="10">
        <v>52.5</v>
      </c>
      <c r="J7" s="10"/>
      <c r="K7" s="10">
        <f t="shared" si="0"/>
        <v>52.5</v>
      </c>
      <c r="L7" s="10">
        <f t="shared" si="1"/>
        <v>26.25</v>
      </c>
      <c r="M7" s="10" t="s">
        <v>22</v>
      </c>
      <c r="N7" s="12"/>
    </row>
    <row r="8" s="2" customFormat="1" ht="25" customHeight="1" spans="1:14">
      <c r="A8" s="10">
        <v>5</v>
      </c>
      <c r="B8" s="10" t="s">
        <v>32</v>
      </c>
      <c r="C8" s="10" t="s">
        <v>33</v>
      </c>
      <c r="D8" s="10" t="s">
        <v>31</v>
      </c>
      <c r="E8" s="10" t="s">
        <v>19</v>
      </c>
      <c r="F8" s="10" t="s">
        <v>25</v>
      </c>
      <c r="G8" s="10" t="s">
        <v>26</v>
      </c>
      <c r="H8" s="10">
        <v>5</v>
      </c>
      <c r="I8" s="10">
        <v>51</v>
      </c>
      <c r="J8" s="10"/>
      <c r="K8" s="10">
        <f t="shared" si="0"/>
        <v>51</v>
      </c>
      <c r="L8" s="10">
        <f t="shared" si="1"/>
        <v>25.5</v>
      </c>
      <c r="M8" s="10" t="s">
        <v>22</v>
      </c>
      <c r="N8" s="12"/>
    </row>
    <row r="9" s="2" customFormat="1" ht="25" customHeight="1" spans="1:14">
      <c r="A9" s="10">
        <v>6</v>
      </c>
      <c r="B9" s="10" t="s">
        <v>34</v>
      </c>
      <c r="C9" s="10" t="s">
        <v>35</v>
      </c>
      <c r="D9" s="10" t="s">
        <v>31</v>
      </c>
      <c r="E9" s="10" t="s">
        <v>19</v>
      </c>
      <c r="F9" s="10" t="s">
        <v>36</v>
      </c>
      <c r="G9" s="10" t="s">
        <v>37</v>
      </c>
      <c r="H9" s="10">
        <v>3</v>
      </c>
      <c r="I9" s="10">
        <v>68.5</v>
      </c>
      <c r="J9" s="10"/>
      <c r="K9" s="10">
        <f t="shared" si="0"/>
        <v>68.5</v>
      </c>
      <c r="L9" s="10">
        <f t="shared" si="1"/>
        <v>34.25</v>
      </c>
      <c r="M9" s="10" t="s">
        <v>22</v>
      </c>
      <c r="N9" s="12"/>
    </row>
    <row r="10" s="2" customFormat="1" ht="25" customHeight="1" spans="1:14">
      <c r="A10" s="10">
        <v>7</v>
      </c>
      <c r="B10" s="10" t="s">
        <v>38</v>
      </c>
      <c r="C10" s="10" t="s">
        <v>39</v>
      </c>
      <c r="D10" s="10" t="s">
        <v>18</v>
      </c>
      <c r="E10" s="10" t="s">
        <v>19</v>
      </c>
      <c r="F10" s="10" t="s">
        <v>40</v>
      </c>
      <c r="G10" s="10" t="s">
        <v>41</v>
      </c>
      <c r="H10" s="10">
        <v>1</v>
      </c>
      <c r="I10" s="10">
        <v>71</v>
      </c>
      <c r="J10" s="10"/>
      <c r="K10" s="10">
        <f t="shared" si="0"/>
        <v>71</v>
      </c>
      <c r="L10" s="10">
        <f t="shared" si="1"/>
        <v>35.5</v>
      </c>
      <c r="M10" s="10" t="s">
        <v>22</v>
      </c>
      <c r="N10" s="12"/>
    </row>
    <row r="11" s="2" customFormat="1" ht="25" customHeight="1" spans="1:14">
      <c r="A11" s="10">
        <v>8</v>
      </c>
      <c r="B11" s="10" t="s">
        <v>42</v>
      </c>
      <c r="C11" s="10" t="s">
        <v>43</v>
      </c>
      <c r="D11" s="10" t="s">
        <v>18</v>
      </c>
      <c r="E11" s="10" t="s">
        <v>44</v>
      </c>
      <c r="F11" s="10" t="s">
        <v>45</v>
      </c>
      <c r="G11" s="10" t="s">
        <v>46</v>
      </c>
      <c r="H11" s="10">
        <v>15</v>
      </c>
      <c r="I11" s="10">
        <v>69</v>
      </c>
      <c r="J11" s="10"/>
      <c r="K11" s="10">
        <f t="shared" si="0"/>
        <v>69</v>
      </c>
      <c r="L11" s="10">
        <f t="shared" si="1"/>
        <v>34.5</v>
      </c>
      <c r="M11" s="10" t="s">
        <v>22</v>
      </c>
      <c r="N11" s="12"/>
    </row>
    <row r="12" s="3" customFormat="1" ht="25" customHeight="1" spans="1:14">
      <c r="A12" s="10">
        <v>9</v>
      </c>
      <c r="B12" s="10" t="s">
        <v>47</v>
      </c>
      <c r="C12" s="10" t="s">
        <v>48</v>
      </c>
      <c r="D12" s="10" t="s">
        <v>18</v>
      </c>
      <c r="E12" s="10" t="s">
        <v>44</v>
      </c>
      <c r="F12" s="10" t="s">
        <v>45</v>
      </c>
      <c r="G12" s="10" t="s">
        <v>46</v>
      </c>
      <c r="H12" s="10">
        <v>15</v>
      </c>
      <c r="I12" s="10">
        <v>63</v>
      </c>
      <c r="J12" s="10">
        <v>6</v>
      </c>
      <c r="K12" s="10">
        <f t="shared" si="0"/>
        <v>69</v>
      </c>
      <c r="L12" s="10">
        <f t="shared" si="1"/>
        <v>34.5</v>
      </c>
      <c r="M12" s="10" t="s">
        <v>22</v>
      </c>
      <c r="N12" s="12"/>
    </row>
    <row r="13" s="2" customFormat="1" ht="25" customHeight="1" spans="1:14">
      <c r="A13" s="10">
        <v>10</v>
      </c>
      <c r="B13" s="10" t="s">
        <v>49</v>
      </c>
      <c r="C13" s="10" t="s">
        <v>50</v>
      </c>
      <c r="D13" s="10" t="s">
        <v>31</v>
      </c>
      <c r="E13" s="10" t="s">
        <v>44</v>
      </c>
      <c r="F13" s="10" t="s">
        <v>45</v>
      </c>
      <c r="G13" s="10" t="s">
        <v>46</v>
      </c>
      <c r="H13" s="10">
        <v>15</v>
      </c>
      <c r="I13" s="10">
        <v>69</v>
      </c>
      <c r="J13" s="10"/>
      <c r="K13" s="10">
        <f t="shared" si="0"/>
        <v>69</v>
      </c>
      <c r="L13" s="10">
        <f t="shared" si="1"/>
        <v>34.5</v>
      </c>
      <c r="M13" s="10" t="s">
        <v>22</v>
      </c>
      <c r="N13" s="12"/>
    </row>
    <row r="14" s="2" customFormat="1" ht="25" customHeight="1" spans="1:14">
      <c r="A14" s="10">
        <v>11</v>
      </c>
      <c r="B14" s="10" t="s">
        <v>51</v>
      </c>
      <c r="C14" s="10" t="s">
        <v>52</v>
      </c>
      <c r="D14" s="10" t="s">
        <v>18</v>
      </c>
      <c r="E14" s="10" t="s">
        <v>44</v>
      </c>
      <c r="F14" s="10" t="s">
        <v>45</v>
      </c>
      <c r="G14" s="10" t="s">
        <v>46</v>
      </c>
      <c r="H14" s="10">
        <v>15</v>
      </c>
      <c r="I14" s="10">
        <v>69</v>
      </c>
      <c r="J14" s="10"/>
      <c r="K14" s="10">
        <f t="shared" si="0"/>
        <v>69</v>
      </c>
      <c r="L14" s="10">
        <f t="shared" si="1"/>
        <v>34.5</v>
      </c>
      <c r="M14" s="10" t="s">
        <v>22</v>
      </c>
      <c r="N14" s="12"/>
    </row>
    <row r="15" s="2" customFormat="1" ht="25" customHeight="1" spans="1:14">
      <c r="A15" s="10">
        <v>12</v>
      </c>
      <c r="B15" s="10" t="s">
        <v>53</v>
      </c>
      <c r="C15" s="10" t="s">
        <v>54</v>
      </c>
      <c r="D15" s="10" t="s">
        <v>18</v>
      </c>
      <c r="E15" s="10" t="s">
        <v>44</v>
      </c>
      <c r="F15" s="10" t="s">
        <v>45</v>
      </c>
      <c r="G15" s="10" t="s">
        <v>46</v>
      </c>
      <c r="H15" s="10">
        <v>15</v>
      </c>
      <c r="I15" s="10">
        <v>69</v>
      </c>
      <c r="J15" s="10"/>
      <c r="K15" s="10">
        <f t="shared" si="0"/>
        <v>69</v>
      </c>
      <c r="L15" s="10">
        <f t="shared" si="1"/>
        <v>34.5</v>
      </c>
      <c r="M15" s="10" t="s">
        <v>22</v>
      </c>
      <c r="N15" s="12"/>
    </row>
    <row r="16" s="2" customFormat="1" ht="25" customHeight="1" spans="1:14">
      <c r="A16" s="10">
        <v>13</v>
      </c>
      <c r="B16" s="10" t="s">
        <v>55</v>
      </c>
      <c r="C16" s="10" t="s">
        <v>56</v>
      </c>
      <c r="D16" s="10" t="s">
        <v>18</v>
      </c>
      <c r="E16" s="10" t="s">
        <v>44</v>
      </c>
      <c r="F16" s="10" t="s">
        <v>57</v>
      </c>
      <c r="G16" s="10" t="s">
        <v>58</v>
      </c>
      <c r="H16" s="10">
        <v>15</v>
      </c>
      <c r="I16" s="10">
        <v>59</v>
      </c>
      <c r="J16" s="10"/>
      <c r="K16" s="10">
        <f t="shared" ref="K16:K33" si="2">I16+J16</f>
        <v>59</v>
      </c>
      <c r="L16" s="10">
        <f t="shared" ref="L16:L33" si="3">K16*0.5</f>
        <v>29.5</v>
      </c>
      <c r="M16" s="10" t="s">
        <v>22</v>
      </c>
      <c r="N16" s="12"/>
    </row>
    <row r="17" s="2" customFormat="1" ht="25" customHeight="1" spans="1:14">
      <c r="A17" s="10">
        <v>14</v>
      </c>
      <c r="B17" s="10" t="s">
        <v>59</v>
      </c>
      <c r="C17" s="10" t="s">
        <v>60</v>
      </c>
      <c r="D17" s="10" t="s">
        <v>31</v>
      </c>
      <c r="E17" s="10" t="s">
        <v>44</v>
      </c>
      <c r="F17" s="10" t="s">
        <v>57</v>
      </c>
      <c r="G17" s="10" t="s">
        <v>58</v>
      </c>
      <c r="H17" s="10">
        <v>15</v>
      </c>
      <c r="I17" s="10">
        <v>59</v>
      </c>
      <c r="J17" s="10"/>
      <c r="K17" s="10">
        <f t="shared" si="2"/>
        <v>59</v>
      </c>
      <c r="L17" s="10">
        <f t="shared" si="3"/>
        <v>29.5</v>
      </c>
      <c r="M17" s="10" t="s">
        <v>22</v>
      </c>
      <c r="N17" s="12"/>
    </row>
    <row r="18" s="2" customFormat="1" ht="25" customHeight="1" spans="1:14">
      <c r="A18" s="10">
        <v>15</v>
      </c>
      <c r="B18" s="10" t="s">
        <v>61</v>
      </c>
      <c r="C18" s="10" t="s">
        <v>62</v>
      </c>
      <c r="D18" s="10" t="s">
        <v>18</v>
      </c>
      <c r="E18" s="10" t="s">
        <v>44</v>
      </c>
      <c r="F18" s="10" t="s">
        <v>57</v>
      </c>
      <c r="G18" s="10" t="s">
        <v>58</v>
      </c>
      <c r="H18" s="10">
        <v>15</v>
      </c>
      <c r="I18" s="10">
        <v>59</v>
      </c>
      <c r="J18" s="10"/>
      <c r="K18" s="10">
        <f t="shared" si="2"/>
        <v>59</v>
      </c>
      <c r="L18" s="10">
        <f t="shared" si="3"/>
        <v>29.5</v>
      </c>
      <c r="M18" s="10" t="s">
        <v>22</v>
      </c>
      <c r="N18" s="12"/>
    </row>
    <row r="19" s="2" customFormat="1" ht="25" customHeight="1" spans="1:14">
      <c r="A19" s="10">
        <v>16</v>
      </c>
      <c r="B19" s="10" t="s">
        <v>63</v>
      </c>
      <c r="C19" s="10" t="s">
        <v>64</v>
      </c>
      <c r="D19" s="10" t="s">
        <v>18</v>
      </c>
      <c r="E19" s="10" t="s">
        <v>44</v>
      </c>
      <c r="F19" s="10" t="s">
        <v>57</v>
      </c>
      <c r="G19" s="10" t="s">
        <v>58</v>
      </c>
      <c r="H19" s="10">
        <v>15</v>
      </c>
      <c r="I19" s="10">
        <v>58.5</v>
      </c>
      <c r="J19" s="10"/>
      <c r="K19" s="10">
        <f t="shared" si="2"/>
        <v>58.5</v>
      </c>
      <c r="L19" s="10">
        <f t="shared" si="3"/>
        <v>29.25</v>
      </c>
      <c r="M19" s="10" t="s">
        <v>22</v>
      </c>
      <c r="N19" s="12"/>
    </row>
    <row r="20" s="2" customFormat="1" ht="25" customHeight="1" spans="1:14">
      <c r="A20" s="10">
        <v>17</v>
      </c>
      <c r="B20" s="10" t="s">
        <v>65</v>
      </c>
      <c r="C20" s="10" t="s">
        <v>66</v>
      </c>
      <c r="D20" s="10" t="s">
        <v>18</v>
      </c>
      <c r="E20" s="10" t="s">
        <v>44</v>
      </c>
      <c r="F20" s="10" t="s">
        <v>57</v>
      </c>
      <c r="G20" s="10" t="s">
        <v>58</v>
      </c>
      <c r="H20" s="10">
        <v>15</v>
      </c>
      <c r="I20" s="10">
        <v>58.5</v>
      </c>
      <c r="J20" s="10"/>
      <c r="K20" s="10">
        <f t="shared" si="2"/>
        <v>58.5</v>
      </c>
      <c r="L20" s="10">
        <f t="shared" si="3"/>
        <v>29.25</v>
      </c>
      <c r="M20" s="10" t="s">
        <v>22</v>
      </c>
      <c r="N20" s="12"/>
    </row>
    <row r="21" s="2" customFormat="1" ht="25" customHeight="1" spans="1:14">
      <c r="A21" s="10">
        <v>18</v>
      </c>
      <c r="B21" s="10" t="s">
        <v>67</v>
      </c>
      <c r="C21" s="10" t="s">
        <v>68</v>
      </c>
      <c r="D21" s="10" t="s">
        <v>31</v>
      </c>
      <c r="E21" s="10" t="s">
        <v>44</v>
      </c>
      <c r="F21" s="10" t="s">
        <v>57</v>
      </c>
      <c r="G21" s="10" t="s">
        <v>58</v>
      </c>
      <c r="H21" s="10">
        <v>15</v>
      </c>
      <c r="I21" s="10">
        <v>58.5</v>
      </c>
      <c r="J21" s="10"/>
      <c r="K21" s="10">
        <f t="shared" si="2"/>
        <v>58.5</v>
      </c>
      <c r="L21" s="10">
        <f t="shared" si="3"/>
        <v>29.25</v>
      </c>
      <c r="M21" s="10" t="s">
        <v>22</v>
      </c>
      <c r="N21" s="12"/>
    </row>
    <row r="22" s="2" customFormat="1" ht="25" customHeight="1" spans="1:14">
      <c r="A22" s="10">
        <v>19</v>
      </c>
      <c r="B22" s="10" t="s">
        <v>69</v>
      </c>
      <c r="C22" s="10" t="s">
        <v>70</v>
      </c>
      <c r="D22" s="10" t="s">
        <v>18</v>
      </c>
      <c r="E22" s="10" t="s">
        <v>44</v>
      </c>
      <c r="F22" s="10" t="s">
        <v>71</v>
      </c>
      <c r="G22" s="10" t="s">
        <v>72</v>
      </c>
      <c r="H22" s="10">
        <v>10</v>
      </c>
      <c r="I22" s="10">
        <v>69</v>
      </c>
      <c r="J22" s="10"/>
      <c r="K22" s="10">
        <f t="shared" si="2"/>
        <v>69</v>
      </c>
      <c r="L22" s="10">
        <f t="shared" si="3"/>
        <v>34.5</v>
      </c>
      <c r="M22" s="10" t="s">
        <v>22</v>
      </c>
      <c r="N22" s="12"/>
    </row>
    <row r="23" s="2" customFormat="1" ht="25" customHeight="1" spans="1:14">
      <c r="A23" s="10">
        <v>20</v>
      </c>
      <c r="B23" s="10" t="s">
        <v>73</v>
      </c>
      <c r="C23" s="10" t="s">
        <v>74</v>
      </c>
      <c r="D23" s="10" t="s">
        <v>18</v>
      </c>
      <c r="E23" s="10" t="s">
        <v>44</v>
      </c>
      <c r="F23" s="10" t="s">
        <v>71</v>
      </c>
      <c r="G23" s="10" t="s">
        <v>72</v>
      </c>
      <c r="H23" s="10">
        <v>10</v>
      </c>
      <c r="I23" s="10">
        <v>69</v>
      </c>
      <c r="J23" s="10"/>
      <c r="K23" s="10">
        <f t="shared" si="2"/>
        <v>69</v>
      </c>
      <c r="L23" s="10">
        <f t="shared" si="3"/>
        <v>34.5</v>
      </c>
      <c r="M23" s="10" t="s">
        <v>22</v>
      </c>
      <c r="N23" s="12"/>
    </row>
    <row r="24" s="2" customFormat="1" ht="25" customHeight="1" spans="1:14">
      <c r="A24" s="10">
        <v>21</v>
      </c>
      <c r="B24" s="10" t="s">
        <v>75</v>
      </c>
      <c r="C24" s="10" t="s">
        <v>76</v>
      </c>
      <c r="D24" s="10" t="s">
        <v>18</v>
      </c>
      <c r="E24" s="10" t="s">
        <v>77</v>
      </c>
      <c r="F24" s="10" t="s">
        <v>78</v>
      </c>
      <c r="G24" s="10" t="s">
        <v>79</v>
      </c>
      <c r="H24" s="10">
        <v>3</v>
      </c>
      <c r="I24" s="10">
        <v>63.5</v>
      </c>
      <c r="J24" s="10"/>
      <c r="K24" s="10">
        <f t="shared" si="2"/>
        <v>63.5</v>
      </c>
      <c r="L24" s="10">
        <f t="shared" si="3"/>
        <v>31.75</v>
      </c>
      <c r="M24" s="10" t="s">
        <v>22</v>
      </c>
      <c r="N24" s="12"/>
    </row>
    <row r="25" s="2" customFormat="1" ht="25" customHeight="1" spans="1:14">
      <c r="A25" s="10">
        <v>22</v>
      </c>
      <c r="B25" s="10" t="s">
        <v>80</v>
      </c>
      <c r="C25" s="10" t="s">
        <v>81</v>
      </c>
      <c r="D25" s="10" t="s">
        <v>31</v>
      </c>
      <c r="E25" s="10" t="s">
        <v>77</v>
      </c>
      <c r="F25" s="10" t="s">
        <v>82</v>
      </c>
      <c r="G25" s="10" t="s">
        <v>83</v>
      </c>
      <c r="H25" s="10">
        <v>3</v>
      </c>
      <c r="I25" s="10">
        <v>60.5</v>
      </c>
      <c r="J25" s="10"/>
      <c r="K25" s="10">
        <f t="shared" si="2"/>
        <v>60.5</v>
      </c>
      <c r="L25" s="10">
        <f t="shared" si="3"/>
        <v>30.25</v>
      </c>
      <c r="M25" s="10" t="s">
        <v>22</v>
      </c>
      <c r="N25" s="12"/>
    </row>
    <row r="26" s="2" customFormat="1" ht="25" customHeight="1" spans="1:14">
      <c r="A26" s="10">
        <v>23</v>
      </c>
      <c r="B26" s="10" t="s">
        <v>84</v>
      </c>
      <c r="C26" s="10" t="s">
        <v>85</v>
      </c>
      <c r="D26" s="10" t="s">
        <v>18</v>
      </c>
      <c r="E26" s="10" t="s">
        <v>86</v>
      </c>
      <c r="F26" s="10" t="s">
        <v>87</v>
      </c>
      <c r="G26" s="10" t="s">
        <v>88</v>
      </c>
      <c r="H26" s="10">
        <v>2</v>
      </c>
      <c r="I26" s="10">
        <v>67</v>
      </c>
      <c r="J26" s="10"/>
      <c r="K26" s="10">
        <f t="shared" si="2"/>
        <v>67</v>
      </c>
      <c r="L26" s="10">
        <f t="shared" si="3"/>
        <v>33.5</v>
      </c>
      <c r="M26" s="10" t="s">
        <v>22</v>
      </c>
      <c r="N26" s="12"/>
    </row>
    <row r="27" s="2" customFormat="1" ht="25" customHeight="1" spans="1:14">
      <c r="A27" s="10">
        <v>24</v>
      </c>
      <c r="B27" s="10" t="s">
        <v>89</v>
      </c>
      <c r="C27" s="10" t="s">
        <v>90</v>
      </c>
      <c r="D27" s="10" t="s">
        <v>18</v>
      </c>
      <c r="E27" s="10" t="s">
        <v>86</v>
      </c>
      <c r="F27" s="10" t="s">
        <v>87</v>
      </c>
      <c r="G27" s="10" t="s">
        <v>88</v>
      </c>
      <c r="H27" s="10">
        <v>2</v>
      </c>
      <c r="I27" s="10">
        <v>66</v>
      </c>
      <c r="J27" s="10"/>
      <c r="K27" s="10">
        <f t="shared" si="2"/>
        <v>66</v>
      </c>
      <c r="L27" s="10">
        <f t="shared" si="3"/>
        <v>33</v>
      </c>
      <c r="M27" s="10" t="s">
        <v>22</v>
      </c>
      <c r="N27" s="12"/>
    </row>
    <row r="28" s="2" customFormat="1" ht="25" customHeight="1" spans="1:14">
      <c r="A28" s="10">
        <v>25</v>
      </c>
      <c r="B28" s="10" t="s">
        <v>91</v>
      </c>
      <c r="C28" s="10" t="s">
        <v>92</v>
      </c>
      <c r="D28" s="10" t="s">
        <v>18</v>
      </c>
      <c r="E28" s="10" t="s">
        <v>86</v>
      </c>
      <c r="F28" s="10" t="s">
        <v>87</v>
      </c>
      <c r="G28" s="10" t="s">
        <v>88</v>
      </c>
      <c r="H28" s="10">
        <v>2</v>
      </c>
      <c r="I28" s="10">
        <v>63</v>
      </c>
      <c r="J28" s="10"/>
      <c r="K28" s="10">
        <f t="shared" si="2"/>
        <v>63</v>
      </c>
      <c r="L28" s="10">
        <f t="shared" si="3"/>
        <v>31.5</v>
      </c>
      <c r="M28" s="10" t="s">
        <v>22</v>
      </c>
      <c r="N28" s="12"/>
    </row>
    <row r="29" s="2" customFormat="1" ht="25" customHeight="1" spans="1:14">
      <c r="A29" s="10">
        <v>26</v>
      </c>
      <c r="B29" s="10" t="s">
        <v>93</v>
      </c>
      <c r="C29" s="10" t="s">
        <v>94</v>
      </c>
      <c r="D29" s="10" t="s">
        <v>18</v>
      </c>
      <c r="E29" s="10" t="s">
        <v>86</v>
      </c>
      <c r="F29" s="10" t="s">
        <v>87</v>
      </c>
      <c r="G29" s="10" t="s">
        <v>88</v>
      </c>
      <c r="H29" s="10">
        <v>2</v>
      </c>
      <c r="I29" s="10">
        <v>63</v>
      </c>
      <c r="J29" s="10"/>
      <c r="K29" s="10">
        <f t="shared" si="2"/>
        <v>63</v>
      </c>
      <c r="L29" s="10">
        <f t="shared" si="3"/>
        <v>31.5</v>
      </c>
      <c r="M29" s="10" t="s">
        <v>22</v>
      </c>
      <c r="N29" s="12"/>
    </row>
    <row r="30" s="3" customFormat="1" ht="25" customHeight="1" spans="1:14">
      <c r="A30" s="10">
        <v>27</v>
      </c>
      <c r="B30" s="10" t="s">
        <v>95</v>
      </c>
      <c r="C30" s="10" t="s">
        <v>96</v>
      </c>
      <c r="D30" s="10" t="s">
        <v>18</v>
      </c>
      <c r="E30" s="10" t="s">
        <v>86</v>
      </c>
      <c r="F30" s="10" t="s">
        <v>97</v>
      </c>
      <c r="G30" s="10" t="s">
        <v>98</v>
      </c>
      <c r="H30" s="10">
        <v>2</v>
      </c>
      <c r="I30" s="10">
        <v>66</v>
      </c>
      <c r="J30" s="10">
        <v>4</v>
      </c>
      <c r="K30" s="10">
        <f t="shared" si="2"/>
        <v>70</v>
      </c>
      <c r="L30" s="10">
        <f t="shared" si="3"/>
        <v>35</v>
      </c>
      <c r="M30" s="10" t="s">
        <v>22</v>
      </c>
      <c r="N30" s="12"/>
    </row>
    <row r="31" s="2" customFormat="1" ht="25" customHeight="1" spans="1:14">
      <c r="A31" s="10">
        <v>28</v>
      </c>
      <c r="B31" s="10" t="s">
        <v>99</v>
      </c>
      <c r="C31" s="10" t="s">
        <v>100</v>
      </c>
      <c r="D31" s="10" t="s">
        <v>31</v>
      </c>
      <c r="E31" s="10" t="s">
        <v>86</v>
      </c>
      <c r="F31" s="10" t="s">
        <v>97</v>
      </c>
      <c r="G31" s="10" t="s">
        <v>98</v>
      </c>
      <c r="H31" s="10">
        <v>2</v>
      </c>
      <c r="I31" s="10">
        <v>64.5</v>
      </c>
      <c r="J31" s="10"/>
      <c r="K31" s="10">
        <f t="shared" si="2"/>
        <v>64.5</v>
      </c>
      <c r="L31" s="10">
        <f t="shared" si="3"/>
        <v>32.25</v>
      </c>
      <c r="M31" s="10" t="s">
        <v>22</v>
      </c>
      <c r="N31" s="12"/>
    </row>
    <row r="32" s="2" customFormat="1" ht="25" customHeight="1" spans="1:14">
      <c r="A32" s="10">
        <v>29</v>
      </c>
      <c r="B32" s="10" t="s">
        <v>101</v>
      </c>
      <c r="C32" s="10" t="s">
        <v>102</v>
      </c>
      <c r="D32" s="10" t="s">
        <v>18</v>
      </c>
      <c r="E32" s="10" t="s">
        <v>86</v>
      </c>
      <c r="F32" s="10" t="s">
        <v>103</v>
      </c>
      <c r="G32" s="10" t="s">
        <v>104</v>
      </c>
      <c r="H32" s="10">
        <v>5</v>
      </c>
      <c r="I32" s="10">
        <v>60.5</v>
      </c>
      <c r="J32" s="10"/>
      <c r="K32" s="10">
        <f t="shared" si="2"/>
        <v>60.5</v>
      </c>
      <c r="L32" s="10">
        <f t="shared" si="3"/>
        <v>30.25</v>
      </c>
      <c r="M32" s="10" t="s">
        <v>22</v>
      </c>
      <c r="N32" s="12"/>
    </row>
    <row r="33" s="2" customFormat="1" ht="25" customHeight="1" spans="1:14">
      <c r="A33" s="10">
        <v>30</v>
      </c>
      <c r="B33" s="10" t="s">
        <v>105</v>
      </c>
      <c r="C33" s="10" t="s">
        <v>106</v>
      </c>
      <c r="D33" s="10" t="s">
        <v>18</v>
      </c>
      <c r="E33" s="10" t="s">
        <v>86</v>
      </c>
      <c r="F33" s="10" t="s">
        <v>103</v>
      </c>
      <c r="G33" s="10" t="s">
        <v>104</v>
      </c>
      <c r="H33" s="10">
        <v>5</v>
      </c>
      <c r="I33" s="10">
        <v>60</v>
      </c>
      <c r="J33" s="10"/>
      <c r="K33" s="10">
        <f t="shared" si="2"/>
        <v>60</v>
      </c>
      <c r="L33" s="10">
        <f t="shared" si="3"/>
        <v>30</v>
      </c>
      <c r="M33" s="10" t="s">
        <v>22</v>
      </c>
      <c r="N33" s="12"/>
    </row>
  </sheetData>
  <autoFilter ref="A3:M33">
    <extLst/>
  </autoFilter>
  <mergeCells count="2">
    <mergeCell ref="A1:B1"/>
    <mergeCell ref="A2:N2"/>
  </mergeCells>
  <pageMargins left="0.748031496062992" right="0.748031496062992" top="0.984251968503937" bottom="0.984251968503937" header="0.511811023622047" footer="0.511811023622047"/>
  <pageSetup paperSize="9" scale="7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递补人员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guggle</dc:creator>
  <cp:lastModifiedBy>兵哥</cp:lastModifiedBy>
  <dcterms:created xsi:type="dcterms:W3CDTF">2021-06-11T07:25:00Z</dcterms:created>
  <cp:lastPrinted>2021-06-11T07:29:00Z</cp:lastPrinted>
  <dcterms:modified xsi:type="dcterms:W3CDTF">2021-07-07T01:26:18Z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F7B01D919E784B538562FA3583C0B18F</vt:lpwstr>
  </property>
  <property fmtid="{D5CDD505-2E9C-101B-9397-08002B2CF9AE}" pid="3" name="KSOProductBuildVer">
    <vt:lpwstr>2052-11.1.0.10495</vt:lpwstr>
  </property>
</Properties>
</file>